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1"/>
  </bookViews>
  <sheets>
    <sheet name="кап.р.2015" sheetId="1" r:id="rId1"/>
    <sheet name="переч.по домам" sheetId="2" r:id="rId2"/>
    <sheet name="кап.р.бюджет" sheetId="3" r:id="rId3"/>
  </sheets>
  <definedNames/>
  <calcPr fullCalcOnLoad="1"/>
</workbook>
</file>

<file path=xl/sharedStrings.xml><?xml version="1.0" encoding="utf-8"?>
<sst xmlns="http://schemas.openxmlformats.org/spreadsheetml/2006/main" count="892" uniqueCount="129">
  <si>
    <t>Итого</t>
  </si>
  <si>
    <t>№</t>
  </si>
  <si>
    <t>п/п</t>
  </si>
  <si>
    <t>Адрес</t>
  </si>
  <si>
    <t>работы</t>
  </si>
  <si>
    <t>ООО "Тайфун"</t>
  </si>
  <si>
    <t>ООО "УК "Наш Тайфун"</t>
  </si>
  <si>
    <t>Наименование</t>
  </si>
  <si>
    <t>Выполненные</t>
  </si>
  <si>
    <t>Акт выполненных работ</t>
  </si>
  <si>
    <t>Счет-фактура</t>
  </si>
  <si>
    <t>Сумма</t>
  </si>
  <si>
    <t>организации</t>
  </si>
  <si>
    <t>дата</t>
  </si>
  <si>
    <t>(капитальный ремонт)   бюджет</t>
  </si>
  <si>
    <t>ИП Сухов П.С.</t>
  </si>
  <si>
    <t>ООО "Калугалифт"</t>
  </si>
  <si>
    <t>ООО "Каскад"</t>
  </si>
  <si>
    <t>ООО "Аллана"</t>
  </si>
  <si>
    <t>ОАО "Калугалифтремстрой"</t>
  </si>
  <si>
    <t>ИП Снагощенко Ю.И.</t>
  </si>
  <si>
    <t>б/н</t>
  </si>
  <si>
    <t>Реестр по поставщикам -Услуг  2015 г.</t>
  </si>
  <si>
    <t>ИП Афончиков О.В.</t>
  </si>
  <si>
    <t>ООО ФАВОРИТ-М/ ИП Стрелин Е.В.</t>
  </si>
  <si>
    <t>Ремонт кровли ул. Гр.ш.42/2</t>
  </si>
  <si>
    <t>19.12.2014 г.</t>
  </si>
  <si>
    <t>99,100,101</t>
  </si>
  <si>
    <t>ООО "Теплосервис"</t>
  </si>
  <si>
    <t>ООО "КС-ДОМОФОН"</t>
  </si>
  <si>
    <t>ООО "Гармония"</t>
  </si>
  <si>
    <t>ИП Осанов Р.М.</t>
  </si>
  <si>
    <t>ООО "Комфорт Строй"</t>
  </si>
  <si>
    <t>Ремонт фасада ул. Взлетная 44</t>
  </si>
  <si>
    <t>00000015.</t>
  </si>
  <si>
    <t>02.07.2015 г.</t>
  </si>
  <si>
    <t>Ремонт фасада ул. Взлетная 40</t>
  </si>
  <si>
    <t>00000014.</t>
  </si>
  <si>
    <t>Акт выполн. работ</t>
  </si>
  <si>
    <t>Улица</t>
  </si>
  <si>
    <t>№ дома</t>
  </si>
  <si>
    <t>№ квартиры</t>
  </si>
  <si>
    <t>Платова</t>
  </si>
  <si>
    <t>Грабцевское шоссе</t>
  </si>
  <si>
    <t>п.3</t>
  </si>
  <si>
    <t>132/1</t>
  </si>
  <si>
    <t>150/1</t>
  </si>
  <si>
    <t>128/1</t>
  </si>
  <si>
    <t>116/а</t>
  </si>
  <si>
    <t>п.1</t>
  </si>
  <si>
    <t>Маяковского</t>
  </si>
  <si>
    <t>Взлетная</t>
  </si>
  <si>
    <t>п.1-2</t>
  </si>
  <si>
    <t>Проезжая</t>
  </si>
  <si>
    <t>Баррикад</t>
  </si>
  <si>
    <t>Хрустальная</t>
  </si>
  <si>
    <t>Утепление участка фасада</t>
  </si>
  <si>
    <t xml:space="preserve"> Установка двери </t>
  </si>
  <si>
    <t>Ремонт котельной (мат-лы,услуги)</t>
  </si>
  <si>
    <t xml:space="preserve">Ремонт лифтового оборудования  </t>
  </si>
  <si>
    <t xml:space="preserve">Установка блока лифтового БЛ-45 </t>
  </si>
  <si>
    <t xml:space="preserve">Ремонт кровли </t>
  </si>
  <si>
    <t xml:space="preserve">Установка двери </t>
  </si>
  <si>
    <t xml:space="preserve">Обслед. тех.состояния </t>
  </si>
  <si>
    <t>Ремонт кровли</t>
  </si>
  <si>
    <t xml:space="preserve">Материалы для благ-ва тер-и </t>
  </si>
  <si>
    <t>Ремонт котельной (услуги)</t>
  </si>
  <si>
    <t xml:space="preserve">Замена ввода транзитного трубопров.ХВС </t>
  </si>
  <si>
    <t xml:space="preserve">Ремонт отмостки </t>
  </si>
  <si>
    <t>Установка утепл.металл.двери с домофоном</t>
  </si>
  <si>
    <t>Ворота распашные с комплектом автоматиз.</t>
  </si>
  <si>
    <t>Материалы для ремонта котельной</t>
  </si>
  <si>
    <t xml:space="preserve">Обслед. тех.состояния 3-х лифтов </t>
  </si>
  <si>
    <t xml:space="preserve">Космет.ремонт подъезда </t>
  </si>
  <si>
    <t>Монтаж и уст-ка колпаков над вентк. и газох.</t>
  </si>
  <si>
    <t xml:space="preserve">Выпол.раб.по омолож.и валке деревьев </t>
  </si>
  <si>
    <t xml:space="preserve">Материалы для ремонта котельной </t>
  </si>
  <si>
    <t>Ремонт цоколя</t>
  </si>
  <si>
    <t>Ремонт козырьков над входами в под.</t>
  </si>
  <si>
    <t>Ремонт крыши входа в подвал</t>
  </si>
  <si>
    <t>Ремонт вентканалов</t>
  </si>
  <si>
    <t>Ремонт ступеней на л/марше</t>
  </si>
  <si>
    <t>Пригородная</t>
  </si>
  <si>
    <t>Ремонт лестничных клеток</t>
  </si>
  <si>
    <t>(капитальный(накопительный) ремонт)</t>
  </si>
  <si>
    <t>Ремонт отмостки и фундамента под кв.77</t>
  </si>
  <si>
    <t>п.2</t>
  </si>
  <si>
    <t>Замена тяговых канатов на лифте</t>
  </si>
  <si>
    <t>ООО "АвнгардСтрой"</t>
  </si>
  <si>
    <t>Клюквина</t>
  </si>
  <si>
    <t>Демонтаж старых окон и уст-ка новых пластик.окон</t>
  </si>
  <si>
    <t>Ремонт 2-го подъезда</t>
  </si>
  <si>
    <t>ООО"Калугалифтремстрой-сервис"</t>
  </si>
  <si>
    <t>Замена редуктора на лифте</t>
  </si>
  <si>
    <t>ООО Домофон Плюс"</t>
  </si>
  <si>
    <t>Замена подъездной двери</t>
  </si>
  <si>
    <t>ИТОГО</t>
  </si>
  <si>
    <t>Ремонт мягкой кровли Гр.ш.88</t>
  </si>
  <si>
    <t>Чехова</t>
  </si>
  <si>
    <t>Распиловка и вывоз деревьев</t>
  </si>
  <si>
    <t>42/251</t>
  </si>
  <si>
    <t>Замена и установка индивид.приб.уч.эл-и</t>
  </si>
  <si>
    <t>ООО "Инвенсис"</t>
  </si>
  <si>
    <t>00000162.</t>
  </si>
  <si>
    <t>ИП Ильинский Ю.В.</t>
  </si>
  <si>
    <t>Поверка газового счетчика</t>
  </si>
  <si>
    <t xml:space="preserve">Поверка приборов узла учета тепл. энергии </t>
  </si>
  <si>
    <t>ООО "Калужский газотех.центр"</t>
  </si>
  <si>
    <t>ИП Чепиль С.С.</t>
  </si>
  <si>
    <t xml:space="preserve">Утепление стен </t>
  </si>
  <si>
    <t>Замена системы ХВС Зел.52</t>
  </si>
  <si>
    <t>Ремонт отмостки Зел.52</t>
  </si>
  <si>
    <t>Ремонт подъезда М.Жукова,39</t>
  </si>
  <si>
    <t>Ремонт отмостки и цоколя  Гр.ш.122</t>
  </si>
  <si>
    <t>Ремонт кровли Платова,17</t>
  </si>
  <si>
    <t>Замена окон. блоков на л/кл М.Ж.9</t>
  </si>
  <si>
    <t>Рем. отмост.,пр. и вход.в подв.М.Ж.9</t>
  </si>
  <si>
    <t>4.</t>
  </si>
  <si>
    <t>Замена системы ГВС Зел.52</t>
  </si>
  <si>
    <t>Замена системы ХВС Гр.ш.122</t>
  </si>
  <si>
    <t>Замена системы ГВС Гр.ш.122</t>
  </si>
  <si>
    <t>Дефектация,поверка, ремонт газ. счетчика</t>
  </si>
  <si>
    <t>Ремонт кровли над квартирами 15,18,33</t>
  </si>
  <si>
    <t>Промышленная</t>
  </si>
  <si>
    <t>Установка узла учета на системе ГВС</t>
  </si>
  <si>
    <t>Ремонт сливной воронки и колпаков венткан</t>
  </si>
  <si>
    <t>Ремонт подъезда</t>
  </si>
  <si>
    <t>ОООКалужский газотех.центр</t>
  </si>
  <si>
    <t>Приложение №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</si>
</sst>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8" xfId="0" applyNumberFormat="1" applyFont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4" fontId="1" fillId="0" borderId="13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G66" sqref="G66"/>
    </sheetView>
  </sheetViews>
  <sheetFormatPr defaultColWidth="9.00390625" defaultRowHeight="12.75"/>
  <cols>
    <col min="1" max="1" width="4.25390625" style="0" customWidth="1"/>
    <col min="2" max="2" width="26.625" style="0" customWidth="1"/>
    <col min="3" max="3" width="17.625" style="0" customWidth="1"/>
    <col min="4" max="4" width="8.375" style="0" customWidth="1"/>
    <col min="5" max="5" width="9.875" style="0" customWidth="1"/>
    <col min="6" max="6" width="39.625" style="0" customWidth="1"/>
    <col min="7" max="7" width="9.75390625" style="0" customWidth="1"/>
    <col min="8" max="8" width="10.125" style="0" customWidth="1"/>
    <col min="9" max="9" width="4.25390625" style="0" customWidth="1"/>
    <col min="10" max="10" width="6.75390625" style="0" customWidth="1"/>
    <col min="11" max="11" width="10.375" style="0" customWidth="1"/>
  </cols>
  <sheetData>
    <row r="1" spans="2:11" ht="12.75">
      <c r="B1" s="71" t="s">
        <v>22</v>
      </c>
      <c r="C1" s="71"/>
      <c r="D1" s="71"/>
      <c r="E1" s="71"/>
      <c r="F1" s="71"/>
      <c r="G1" s="71"/>
      <c r="H1" s="71"/>
      <c r="I1" s="71"/>
      <c r="J1" s="71"/>
      <c r="K1" s="71"/>
    </row>
    <row r="2" spans="1:11" ht="12.75">
      <c r="A2" s="71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12.75">
      <c r="A4" s="9" t="s">
        <v>1</v>
      </c>
      <c r="B4" s="9" t="s">
        <v>7</v>
      </c>
      <c r="C4" s="73" t="s">
        <v>3</v>
      </c>
      <c r="D4" s="74"/>
      <c r="E4" s="75"/>
      <c r="F4" s="9" t="s">
        <v>8</v>
      </c>
      <c r="G4" s="53" t="s">
        <v>38</v>
      </c>
      <c r="H4" s="8"/>
      <c r="I4" s="52" t="s">
        <v>10</v>
      </c>
      <c r="J4" s="8"/>
      <c r="K4" s="9" t="s">
        <v>11</v>
      </c>
    </row>
    <row r="5" spans="1:11" ht="12.75">
      <c r="A5" s="2" t="s">
        <v>2</v>
      </c>
      <c r="B5" s="2" t="s">
        <v>12</v>
      </c>
      <c r="C5" s="1" t="s">
        <v>39</v>
      </c>
      <c r="D5" s="1" t="s">
        <v>40</v>
      </c>
      <c r="E5" s="6" t="s">
        <v>41</v>
      </c>
      <c r="F5" s="2" t="s">
        <v>4</v>
      </c>
      <c r="G5" s="53"/>
      <c r="H5" s="8"/>
      <c r="I5" s="18"/>
      <c r="J5" s="8"/>
      <c r="K5" s="2"/>
    </row>
    <row r="6" spans="1:11" ht="12.75">
      <c r="A6" s="19">
        <v>1</v>
      </c>
      <c r="B6" s="6" t="s">
        <v>23</v>
      </c>
      <c r="C6" s="32" t="s">
        <v>42</v>
      </c>
      <c r="D6" s="45">
        <v>17</v>
      </c>
      <c r="E6" s="59"/>
      <c r="F6" s="32" t="s">
        <v>56</v>
      </c>
      <c r="G6" s="45" t="s">
        <v>21</v>
      </c>
      <c r="H6" s="54">
        <v>42061</v>
      </c>
      <c r="I6" s="32"/>
      <c r="J6" s="32"/>
      <c r="K6" s="67">
        <v>26000</v>
      </c>
    </row>
    <row r="7" spans="1:11" ht="12.75">
      <c r="A7" s="19">
        <v>2</v>
      </c>
      <c r="B7" s="6" t="s">
        <v>24</v>
      </c>
      <c r="C7" s="50" t="s">
        <v>43</v>
      </c>
      <c r="D7" s="45">
        <v>150</v>
      </c>
      <c r="E7" s="59" t="s">
        <v>44</v>
      </c>
      <c r="F7" s="50" t="s">
        <v>57</v>
      </c>
      <c r="G7" s="45" t="s">
        <v>21</v>
      </c>
      <c r="H7" s="54">
        <v>42061</v>
      </c>
      <c r="I7" s="32"/>
      <c r="J7" s="32"/>
      <c r="K7" s="67">
        <v>42408.54</v>
      </c>
    </row>
    <row r="8" spans="1:11" ht="12.75">
      <c r="A8" s="19">
        <v>3</v>
      </c>
      <c r="B8" s="39" t="s">
        <v>6</v>
      </c>
      <c r="C8" s="32" t="s">
        <v>43</v>
      </c>
      <c r="D8" s="45" t="s">
        <v>45</v>
      </c>
      <c r="E8" s="59"/>
      <c r="F8" s="32" t="s">
        <v>58</v>
      </c>
      <c r="G8" s="45" t="s">
        <v>21</v>
      </c>
      <c r="H8" s="54">
        <v>42061</v>
      </c>
      <c r="I8" s="32"/>
      <c r="J8" s="32"/>
      <c r="K8" s="67">
        <v>261463.46</v>
      </c>
    </row>
    <row r="9" spans="1:11" ht="12.75">
      <c r="A9" s="19">
        <v>4</v>
      </c>
      <c r="B9" s="39" t="s">
        <v>19</v>
      </c>
      <c r="C9" s="32" t="s">
        <v>43</v>
      </c>
      <c r="D9" s="45" t="s">
        <v>46</v>
      </c>
      <c r="E9" s="59"/>
      <c r="F9" s="32" t="s">
        <v>59</v>
      </c>
      <c r="G9" s="45">
        <v>48</v>
      </c>
      <c r="H9" s="54">
        <v>42075</v>
      </c>
      <c r="I9" s="32"/>
      <c r="J9" s="32"/>
      <c r="K9" s="67">
        <v>68167.75</v>
      </c>
    </row>
    <row r="10" spans="1:11" ht="12.75">
      <c r="A10" s="19">
        <v>5</v>
      </c>
      <c r="B10" s="39" t="s">
        <v>6</v>
      </c>
      <c r="C10" s="32" t="s">
        <v>43</v>
      </c>
      <c r="D10" s="45" t="s">
        <v>45</v>
      </c>
      <c r="E10" s="59"/>
      <c r="F10" s="32" t="s">
        <v>58</v>
      </c>
      <c r="G10" s="45" t="s">
        <v>21</v>
      </c>
      <c r="H10" s="54">
        <v>42094</v>
      </c>
      <c r="I10" s="32"/>
      <c r="J10" s="32"/>
      <c r="K10" s="67">
        <v>62800.4</v>
      </c>
    </row>
    <row r="11" spans="1:11" ht="12.75">
      <c r="A11" s="19">
        <v>6</v>
      </c>
      <c r="B11" s="39" t="s">
        <v>19</v>
      </c>
      <c r="C11" s="32" t="s">
        <v>43</v>
      </c>
      <c r="D11" s="45" t="s">
        <v>47</v>
      </c>
      <c r="E11" s="59"/>
      <c r="F11" s="32" t="s">
        <v>60</v>
      </c>
      <c r="G11" s="45">
        <v>42</v>
      </c>
      <c r="H11" s="54">
        <v>42093</v>
      </c>
      <c r="I11" s="32"/>
      <c r="J11" s="32"/>
      <c r="K11" s="67">
        <v>25628.3</v>
      </c>
    </row>
    <row r="12" spans="1:11" ht="12.75">
      <c r="A12" s="19">
        <v>7</v>
      </c>
      <c r="B12" s="39" t="s">
        <v>5</v>
      </c>
      <c r="C12" s="32" t="s">
        <v>43</v>
      </c>
      <c r="D12" s="45" t="s">
        <v>48</v>
      </c>
      <c r="E12" s="59"/>
      <c r="F12" s="32" t="s">
        <v>61</v>
      </c>
      <c r="G12" s="45">
        <v>1</v>
      </c>
      <c r="H12" s="54">
        <v>42090</v>
      </c>
      <c r="I12" s="32"/>
      <c r="J12" s="32"/>
      <c r="K12" s="67">
        <v>12193.73</v>
      </c>
    </row>
    <row r="13" spans="1:11" ht="12.75">
      <c r="A13" s="19">
        <v>8</v>
      </c>
      <c r="B13" s="6" t="s">
        <v>24</v>
      </c>
      <c r="C13" s="50" t="s">
        <v>43</v>
      </c>
      <c r="D13" s="45">
        <v>150</v>
      </c>
      <c r="E13" s="59" t="s">
        <v>49</v>
      </c>
      <c r="F13" s="50" t="s">
        <v>62</v>
      </c>
      <c r="G13" s="45" t="s">
        <v>21</v>
      </c>
      <c r="H13" s="54">
        <v>42100</v>
      </c>
      <c r="I13" s="32"/>
      <c r="J13" s="32"/>
      <c r="K13" s="67">
        <v>42408.54</v>
      </c>
    </row>
    <row r="14" spans="1:11" ht="12.75">
      <c r="A14" s="19">
        <v>9</v>
      </c>
      <c r="B14" s="6" t="s">
        <v>16</v>
      </c>
      <c r="C14" s="32" t="s">
        <v>43</v>
      </c>
      <c r="D14" s="45">
        <v>158</v>
      </c>
      <c r="E14" s="59"/>
      <c r="F14" s="32" t="s">
        <v>63</v>
      </c>
      <c r="G14" s="45">
        <v>140</v>
      </c>
      <c r="H14" s="54">
        <v>42122</v>
      </c>
      <c r="I14" s="32"/>
      <c r="J14" s="32"/>
      <c r="K14" s="67">
        <v>72000</v>
      </c>
    </row>
    <row r="15" spans="1:11" ht="12.75">
      <c r="A15" s="19">
        <v>10</v>
      </c>
      <c r="B15" s="39" t="s">
        <v>15</v>
      </c>
      <c r="C15" s="32" t="s">
        <v>50</v>
      </c>
      <c r="D15" s="45">
        <v>45</v>
      </c>
      <c r="E15" s="59"/>
      <c r="F15" s="32" t="s">
        <v>64</v>
      </c>
      <c r="G15" s="45">
        <v>1</v>
      </c>
      <c r="H15" s="54">
        <v>42124</v>
      </c>
      <c r="I15" s="32"/>
      <c r="J15" s="32"/>
      <c r="K15" s="67">
        <v>213249.18</v>
      </c>
    </row>
    <row r="16" spans="1:11" ht="12.75">
      <c r="A16" s="19">
        <v>11</v>
      </c>
      <c r="B16" s="39" t="s">
        <v>6</v>
      </c>
      <c r="C16" s="32" t="s">
        <v>50</v>
      </c>
      <c r="D16" s="45">
        <v>43</v>
      </c>
      <c r="E16" s="59"/>
      <c r="F16" s="32" t="s">
        <v>65</v>
      </c>
      <c r="G16" s="45"/>
      <c r="H16" s="54">
        <v>42124</v>
      </c>
      <c r="I16" s="32"/>
      <c r="J16" s="32"/>
      <c r="K16" s="68">
        <v>5752</v>
      </c>
    </row>
    <row r="17" spans="1:11" ht="12.75">
      <c r="A17" s="19">
        <v>12</v>
      </c>
      <c r="B17" s="6" t="s">
        <v>28</v>
      </c>
      <c r="C17" s="32" t="s">
        <v>43</v>
      </c>
      <c r="D17" s="45" t="s">
        <v>45</v>
      </c>
      <c r="E17" s="59"/>
      <c r="F17" s="32" t="s">
        <v>66</v>
      </c>
      <c r="G17" s="45" t="s">
        <v>27</v>
      </c>
      <c r="H17" s="54">
        <v>42131</v>
      </c>
      <c r="I17" s="32"/>
      <c r="J17" s="32"/>
      <c r="K17" s="68">
        <v>44730</v>
      </c>
    </row>
    <row r="18" spans="1:11" ht="12.75">
      <c r="A18" s="19">
        <v>13</v>
      </c>
      <c r="B18" s="39" t="s">
        <v>18</v>
      </c>
      <c r="C18" s="32" t="s">
        <v>43</v>
      </c>
      <c r="D18" s="45">
        <v>122</v>
      </c>
      <c r="E18" s="59"/>
      <c r="F18" s="32" t="s">
        <v>67</v>
      </c>
      <c r="G18" s="45">
        <v>1</v>
      </c>
      <c r="H18" s="54">
        <v>42138</v>
      </c>
      <c r="I18" s="32"/>
      <c r="J18" s="32"/>
      <c r="K18" s="68">
        <v>181352</v>
      </c>
    </row>
    <row r="19" spans="1:11" ht="12.75">
      <c r="A19" s="19">
        <v>14</v>
      </c>
      <c r="B19" s="39" t="s">
        <v>20</v>
      </c>
      <c r="C19" s="32" t="s">
        <v>43</v>
      </c>
      <c r="D19" s="45">
        <v>132</v>
      </c>
      <c r="E19" s="59"/>
      <c r="F19" s="32" t="s">
        <v>68</v>
      </c>
      <c r="G19" s="45">
        <v>1</v>
      </c>
      <c r="H19" s="54">
        <v>42142</v>
      </c>
      <c r="I19" s="32"/>
      <c r="J19" s="32"/>
      <c r="K19" s="68">
        <v>387347</v>
      </c>
    </row>
    <row r="20" spans="1:11" ht="12.75">
      <c r="A20" s="19">
        <v>15</v>
      </c>
      <c r="B20" s="6" t="s">
        <v>29</v>
      </c>
      <c r="C20" s="32" t="s">
        <v>43</v>
      </c>
      <c r="D20" s="46">
        <v>150</v>
      </c>
      <c r="E20" s="60"/>
      <c r="F20" s="32" t="s">
        <v>69</v>
      </c>
      <c r="G20" s="46">
        <v>9</v>
      </c>
      <c r="H20" s="47">
        <v>42136</v>
      </c>
      <c r="I20" s="32"/>
      <c r="J20" s="32"/>
      <c r="K20" s="68">
        <v>35100</v>
      </c>
    </row>
    <row r="21" spans="1:11" ht="12.75">
      <c r="A21" s="19">
        <v>16</v>
      </c>
      <c r="B21" s="41" t="s">
        <v>30</v>
      </c>
      <c r="C21" s="48" t="s">
        <v>43</v>
      </c>
      <c r="D21" s="46" t="s">
        <v>46</v>
      </c>
      <c r="E21" s="60"/>
      <c r="F21" s="48" t="s">
        <v>70</v>
      </c>
      <c r="G21" s="46">
        <v>7</v>
      </c>
      <c r="H21" s="47">
        <v>42151</v>
      </c>
      <c r="I21" s="32"/>
      <c r="J21" s="32"/>
      <c r="K21" s="67">
        <v>115000</v>
      </c>
    </row>
    <row r="22" spans="1:11" ht="12.75">
      <c r="A22" s="19">
        <v>17</v>
      </c>
      <c r="B22" s="6" t="s">
        <v>28</v>
      </c>
      <c r="C22" s="32" t="s">
        <v>43</v>
      </c>
      <c r="D22" s="45" t="s">
        <v>45</v>
      </c>
      <c r="E22" s="59"/>
      <c r="F22" s="32" t="s">
        <v>71</v>
      </c>
      <c r="G22" s="45"/>
      <c r="H22" s="54"/>
      <c r="I22" s="32"/>
      <c r="J22" s="32"/>
      <c r="K22" s="68">
        <v>41497.15</v>
      </c>
    </row>
    <row r="23" spans="1:11" ht="12.75">
      <c r="A23" s="19">
        <v>18</v>
      </c>
      <c r="B23" s="6" t="s">
        <v>16</v>
      </c>
      <c r="C23" s="32" t="s">
        <v>43</v>
      </c>
      <c r="D23" s="45">
        <v>152</v>
      </c>
      <c r="E23" s="59"/>
      <c r="F23" s="32" t="s">
        <v>72</v>
      </c>
      <c r="G23" s="45">
        <v>185</v>
      </c>
      <c r="H23" s="54">
        <v>42158</v>
      </c>
      <c r="I23" s="32"/>
      <c r="J23" s="32"/>
      <c r="K23" s="68">
        <v>55000</v>
      </c>
    </row>
    <row r="24" spans="1:11" ht="12.75">
      <c r="A24" s="19">
        <v>19</v>
      </c>
      <c r="B24" s="39" t="s">
        <v>20</v>
      </c>
      <c r="C24" s="32" t="s">
        <v>43</v>
      </c>
      <c r="D24" s="45">
        <v>108</v>
      </c>
      <c r="E24" s="59"/>
      <c r="F24" s="32" t="s">
        <v>73</v>
      </c>
      <c r="G24" s="45">
        <v>1</v>
      </c>
      <c r="H24" s="54">
        <v>42159</v>
      </c>
      <c r="I24" s="32"/>
      <c r="J24" s="32"/>
      <c r="K24" s="68">
        <v>137259.02</v>
      </c>
    </row>
    <row r="25" spans="1:11" ht="12.75">
      <c r="A25" s="19">
        <v>20</v>
      </c>
      <c r="B25" s="39" t="s">
        <v>20</v>
      </c>
      <c r="C25" s="32" t="s">
        <v>43</v>
      </c>
      <c r="D25" s="45">
        <v>134</v>
      </c>
      <c r="E25" s="59"/>
      <c r="F25" s="32" t="s">
        <v>68</v>
      </c>
      <c r="G25" s="45">
        <v>1</v>
      </c>
      <c r="H25" s="54">
        <v>42156</v>
      </c>
      <c r="I25" s="32"/>
      <c r="J25" s="32"/>
      <c r="K25" s="68">
        <v>295267.97</v>
      </c>
    </row>
    <row r="26" spans="1:11" ht="12.75">
      <c r="A26" s="19">
        <v>21</v>
      </c>
      <c r="B26" s="39" t="s">
        <v>20</v>
      </c>
      <c r="C26" s="32" t="s">
        <v>51</v>
      </c>
      <c r="D26" s="45">
        <v>44</v>
      </c>
      <c r="E26" s="59" t="s">
        <v>52</v>
      </c>
      <c r="F26" s="32" t="s">
        <v>73</v>
      </c>
      <c r="G26" s="45">
        <v>1</v>
      </c>
      <c r="H26" s="54">
        <v>42185</v>
      </c>
      <c r="I26" s="32"/>
      <c r="J26" s="32"/>
      <c r="K26" s="68">
        <v>90252.23</v>
      </c>
    </row>
    <row r="27" spans="1:11" ht="12.75">
      <c r="A27" s="19">
        <v>22</v>
      </c>
      <c r="B27" s="39" t="s">
        <v>15</v>
      </c>
      <c r="C27" s="32" t="s">
        <v>53</v>
      </c>
      <c r="D27" s="45">
        <v>18</v>
      </c>
      <c r="E27" s="59"/>
      <c r="F27" s="32" t="s">
        <v>74</v>
      </c>
      <c r="G27" s="45" t="s">
        <v>21</v>
      </c>
      <c r="H27" s="54">
        <v>42174</v>
      </c>
      <c r="I27" s="32"/>
      <c r="J27" s="32"/>
      <c r="K27" s="68">
        <v>39000</v>
      </c>
    </row>
    <row r="28" spans="1:11" ht="12.75">
      <c r="A28" s="51">
        <v>23</v>
      </c>
      <c r="B28" s="39" t="s">
        <v>31</v>
      </c>
      <c r="C28" s="32" t="s">
        <v>54</v>
      </c>
      <c r="D28" s="32">
        <v>136</v>
      </c>
      <c r="E28" s="59"/>
      <c r="F28" s="32" t="s">
        <v>75</v>
      </c>
      <c r="G28" s="32" t="s">
        <v>21</v>
      </c>
      <c r="H28" s="54">
        <v>42181</v>
      </c>
      <c r="I28" s="32"/>
      <c r="J28" s="32"/>
      <c r="K28" s="68">
        <v>70000</v>
      </c>
    </row>
    <row r="29" spans="1:11" ht="12.75">
      <c r="A29" s="19">
        <v>24</v>
      </c>
      <c r="B29" s="6" t="s">
        <v>28</v>
      </c>
      <c r="C29" s="32" t="s">
        <v>43</v>
      </c>
      <c r="D29" s="45" t="s">
        <v>45</v>
      </c>
      <c r="E29" s="59"/>
      <c r="F29" s="32" t="s">
        <v>66</v>
      </c>
      <c r="G29" s="45">
        <v>52</v>
      </c>
      <c r="H29" s="54">
        <v>42081</v>
      </c>
      <c r="I29" s="32"/>
      <c r="J29" s="32"/>
      <c r="K29" s="68">
        <v>16700</v>
      </c>
    </row>
    <row r="30" spans="1:11" ht="12.75">
      <c r="A30" s="19">
        <v>25</v>
      </c>
      <c r="B30" s="6" t="s">
        <v>28</v>
      </c>
      <c r="C30" s="32" t="s">
        <v>43</v>
      </c>
      <c r="D30" s="45" t="s">
        <v>45</v>
      </c>
      <c r="E30" s="59"/>
      <c r="F30" s="32" t="s">
        <v>76</v>
      </c>
      <c r="G30" s="45" t="s">
        <v>21</v>
      </c>
      <c r="H30" s="54">
        <v>42206</v>
      </c>
      <c r="I30" s="32"/>
      <c r="J30" s="32"/>
      <c r="K30" s="68">
        <v>17351.25</v>
      </c>
    </row>
    <row r="31" spans="1:11" ht="12.75">
      <c r="A31" s="19">
        <v>26</v>
      </c>
      <c r="B31" s="39" t="s">
        <v>15</v>
      </c>
      <c r="C31" s="32" t="s">
        <v>55</v>
      </c>
      <c r="D31" s="45">
        <v>54</v>
      </c>
      <c r="E31" s="59"/>
      <c r="F31" s="32" t="s">
        <v>61</v>
      </c>
      <c r="G31" s="45">
        <v>1</v>
      </c>
      <c r="H31" s="54">
        <v>42195</v>
      </c>
      <c r="I31" s="32"/>
      <c r="J31" s="32"/>
      <c r="K31" s="68">
        <v>212694.04</v>
      </c>
    </row>
    <row r="32" spans="1:11" ht="12.75">
      <c r="A32" s="19">
        <v>27</v>
      </c>
      <c r="B32" s="6" t="s">
        <v>16</v>
      </c>
      <c r="C32" s="32" t="s">
        <v>43</v>
      </c>
      <c r="D32" s="45">
        <v>134</v>
      </c>
      <c r="E32" s="59"/>
      <c r="F32" s="32" t="s">
        <v>63</v>
      </c>
      <c r="G32" s="45">
        <v>253</v>
      </c>
      <c r="H32" s="54">
        <v>42201</v>
      </c>
      <c r="I32" s="32"/>
      <c r="J32" s="32"/>
      <c r="K32" s="68">
        <v>72000</v>
      </c>
    </row>
    <row r="33" spans="1:11" ht="12.75">
      <c r="A33" s="19">
        <v>28</v>
      </c>
      <c r="B33" s="39" t="s">
        <v>20</v>
      </c>
      <c r="C33" s="32" t="s">
        <v>43</v>
      </c>
      <c r="D33" s="45">
        <v>152</v>
      </c>
      <c r="E33" s="59"/>
      <c r="F33" s="32" t="s">
        <v>68</v>
      </c>
      <c r="G33" s="45">
        <v>1</v>
      </c>
      <c r="H33" s="54">
        <v>42208</v>
      </c>
      <c r="I33" s="32"/>
      <c r="J33" s="32"/>
      <c r="K33" s="68">
        <v>302695.31</v>
      </c>
    </row>
    <row r="34" spans="1:11" ht="12.75">
      <c r="A34" s="19">
        <v>29</v>
      </c>
      <c r="B34" s="6" t="s">
        <v>16</v>
      </c>
      <c r="C34" s="32" t="s">
        <v>43</v>
      </c>
      <c r="D34" s="45">
        <v>154</v>
      </c>
      <c r="E34" s="59"/>
      <c r="F34" s="32" t="s">
        <v>63</v>
      </c>
      <c r="G34" s="45">
        <v>295</v>
      </c>
      <c r="H34" s="54">
        <v>42241</v>
      </c>
      <c r="I34" s="32"/>
      <c r="J34" s="32"/>
      <c r="K34" s="68">
        <v>72000</v>
      </c>
    </row>
    <row r="35" spans="1:11" ht="12.75">
      <c r="A35" s="19">
        <v>30</v>
      </c>
      <c r="B35" s="8" t="s">
        <v>17</v>
      </c>
      <c r="C35" s="1" t="s">
        <v>43</v>
      </c>
      <c r="D35" s="58">
        <v>56</v>
      </c>
      <c r="E35" s="56"/>
      <c r="F35" s="13" t="s">
        <v>77</v>
      </c>
      <c r="G35" s="13">
        <v>1</v>
      </c>
      <c r="H35" s="25">
        <v>42124</v>
      </c>
      <c r="I35" s="13"/>
      <c r="J35" s="13"/>
      <c r="K35" s="68">
        <v>42868.63</v>
      </c>
    </row>
    <row r="36" spans="1:11" ht="12.75">
      <c r="A36" s="19">
        <v>31</v>
      </c>
      <c r="B36" s="8" t="s">
        <v>17</v>
      </c>
      <c r="C36" s="1" t="s">
        <v>43</v>
      </c>
      <c r="D36" s="58">
        <v>56</v>
      </c>
      <c r="E36" s="57" t="s">
        <v>49</v>
      </c>
      <c r="F36" s="13" t="s">
        <v>80</v>
      </c>
      <c r="G36" s="13">
        <v>1</v>
      </c>
      <c r="H36" s="25">
        <v>42184</v>
      </c>
      <c r="I36" s="13"/>
      <c r="J36" s="13"/>
      <c r="K36" s="68">
        <v>5449.64</v>
      </c>
    </row>
    <row r="37" spans="1:11" ht="12.75">
      <c r="A37" s="19">
        <v>32</v>
      </c>
      <c r="B37" s="8" t="s">
        <v>17</v>
      </c>
      <c r="C37" s="1" t="s">
        <v>43</v>
      </c>
      <c r="D37" s="58">
        <v>56</v>
      </c>
      <c r="E37" s="57"/>
      <c r="F37" s="13" t="s">
        <v>79</v>
      </c>
      <c r="G37" s="13">
        <v>1</v>
      </c>
      <c r="H37" s="25">
        <v>42184</v>
      </c>
      <c r="I37" s="13"/>
      <c r="J37" s="13"/>
      <c r="K37" s="68">
        <v>8916.98</v>
      </c>
    </row>
    <row r="38" spans="1:11" ht="12.75">
      <c r="A38" s="19">
        <v>33</v>
      </c>
      <c r="B38" s="8" t="s">
        <v>17</v>
      </c>
      <c r="C38" s="1" t="s">
        <v>43</v>
      </c>
      <c r="D38" s="58">
        <v>56</v>
      </c>
      <c r="E38" s="57"/>
      <c r="F38" s="13" t="s">
        <v>78</v>
      </c>
      <c r="G38" s="13">
        <v>1</v>
      </c>
      <c r="H38" s="25">
        <v>42184</v>
      </c>
      <c r="I38" s="13"/>
      <c r="J38" s="13"/>
      <c r="K38" s="68">
        <v>5401.59</v>
      </c>
    </row>
    <row r="39" spans="1:11" ht="12.75">
      <c r="A39" s="19">
        <v>34</v>
      </c>
      <c r="B39" s="8" t="s">
        <v>17</v>
      </c>
      <c r="C39" s="1" t="s">
        <v>43</v>
      </c>
      <c r="D39" s="58">
        <v>56</v>
      </c>
      <c r="E39" s="55"/>
      <c r="F39" s="13" t="s">
        <v>81</v>
      </c>
      <c r="G39" s="13">
        <v>1</v>
      </c>
      <c r="H39" s="25">
        <v>42214</v>
      </c>
      <c r="I39" s="13"/>
      <c r="J39" s="13"/>
      <c r="K39" s="67">
        <v>13186.34</v>
      </c>
    </row>
    <row r="40" spans="1:11" ht="12.75">
      <c r="A40" s="19">
        <v>35</v>
      </c>
      <c r="B40" s="8" t="s">
        <v>17</v>
      </c>
      <c r="C40" s="32" t="s">
        <v>82</v>
      </c>
      <c r="D40" s="32">
        <v>29</v>
      </c>
      <c r="E40" s="61"/>
      <c r="F40" s="32" t="s">
        <v>83</v>
      </c>
      <c r="G40" s="32">
        <v>1</v>
      </c>
      <c r="H40" s="54">
        <v>42243</v>
      </c>
      <c r="I40" s="32"/>
      <c r="J40" s="32"/>
      <c r="K40" s="32">
        <v>99224.48</v>
      </c>
    </row>
    <row r="41" spans="1:11" ht="12.75">
      <c r="A41" s="19">
        <v>36</v>
      </c>
      <c r="B41" s="39" t="s">
        <v>20</v>
      </c>
      <c r="C41" s="32" t="s">
        <v>43</v>
      </c>
      <c r="D41" s="45">
        <v>130</v>
      </c>
      <c r="E41" s="61"/>
      <c r="F41" s="32" t="s">
        <v>85</v>
      </c>
      <c r="G41" s="32">
        <v>1</v>
      </c>
      <c r="H41" s="54">
        <v>42277</v>
      </c>
      <c r="I41" s="32"/>
      <c r="J41" s="32"/>
      <c r="K41" s="32">
        <v>698839.64</v>
      </c>
    </row>
    <row r="42" spans="1:11" ht="12.75">
      <c r="A42" s="19">
        <v>37</v>
      </c>
      <c r="B42" s="39" t="s">
        <v>19</v>
      </c>
      <c r="C42" s="32" t="s">
        <v>50</v>
      </c>
      <c r="D42" s="32">
        <v>45</v>
      </c>
      <c r="E42" s="61" t="s">
        <v>86</v>
      </c>
      <c r="F42" s="32" t="s">
        <v>87</v>
      </c>
      <c r="G42" s="32">
        <v>112</v>
      </c>
      <c r="H42" s="54">
        <v>42269</v>
      </c>
      <c r="I42" s="32"/>
      <c r="J42" s="32"/>
      <c r="K42" s="32">
        <v>18681.14</v>
      </c>
    </row>
    <row r="43" spans="1:11" ht="12.75">
      <c r="A43" s="19">
        <v>38</v>
      </c>
      <c r="B43" s="32" t="s">
        <v>88</v>
      </c>
      <c r="C43" s="32" t="s">
        <v>89</v>
      </c>
      <c r="D43" s="32">
        <v>30</v>
      </c>
      <c r="E43" s="32"/>
      <c r="F43" s="6" t="s">
        <v>90</v>
      </c>
      <c r="G43" s="32">
        <v>267</v>
      </c>
      <c r="H43" s="54">
        <v>42249</v>
      </c>
      <c r="I43" s="32"/>
      <c r="J43" s="32"/>
      <c r="K43" s="32">
        <v>144920</v>
      </c>
    </row>
    <row r="44" spans="1:11" ht="12.75">
      <c r="A44" s="19">
        <v>39</v>
      </c>
      <c r="B44" s="32" t="s">
        <v>5</v>
      </c>
      <c r="C44" s="32" t="s">
        <v>50</v>
      </c>
      <c r="D44" s="32">
        <v>47</v>
      </c>
      <c r="E44" s="32"/>
      <c r="F44" s="32" t="s">
        <v>91</v>
      </c>
      <c r="G44" s="32">
        <v>1</v>
      </c>
      <c r="H44" s="54">
        <v>42257</v>
      </c>
      <c r="I44" s="32"/>
      <c r="J44" s="32"/>
      <c r="K44" s="32">
        <v>134479.9</v>
      </c>
    </row>
    <row r="45" spans="1:11" ht="12.75">
      <c r="A45" s="19">
        <v>40</v>
      </c>
      <c r="B45" s="39" t="s">
        <v>92</v>
      </c>
      <c r="C45" s="32" t="s">
        <v>50</v>
      </c>
      <c r="D45" s="32">
        <v>43</v>
      </c>
      <c r="E45" s="32" t="s">
        <v>49</v>
      </c>
      <c r="F45" s="32" t="s">
        <v>93</v>
      </c>
      <c r="G45" s="32">
        <v>2</v>
      </c>
      <c r="H45" s="54">
        <v>42300</v>
      </c>
      <c r="I45" s="32"/>
      <c r="J45" s="32"/>
      <c r="K45" s="32">
        <v>93728.77</v>
      </c>
    </row>
    <row r="46" spans="1:11" ht="12.75">
      <c r="A46" s="19">
        <v>41</v>
      </c>
      <c r="B46" s="32" t="s">
        <v>94</v>
      </c>
      <c r="C46" s="32" t="s">
        <v>82</v>
      </c>
      <c r="D46" s="32">
        <v>29</v>
      </c>
      <c r="E46" s="32"/>
      <c r="F46" s="32" t="s">
        <v>95</v>
      </c>
      <c r="G46" s="32">
        <v>1</v>
      </c>
      <c r="H46" s="54">
        <v>42282</v>
      </c>
      <c r="I46" s="32"/>
      <c r="J46" s="32"/>
      <c r="K46" s="32">
        <v>17000</v>
      </c>
    </row>
    <row r="47" spans="1:11" ht="12.75">
      <c r="A47" s="5" t="s">
        <v>100</v>
      </c>
      <c r="B47" s="37" t="s">
        <v>17</v>
      </c>
      <c r="C47" s="11" t="s">
        <v>98</v>
      </c>
      <c r="D47" s="63">
        <v>1</v>
      </c>
      <c r="E47" s="62"/>
      <c r="F47" s="10" t="s">
        <v>99</v>
      </c>
      <c r="G47" s="48">
        <v>1</v>
      </c>
      <c r="H47" s="47">
        <v>42247</v>
      </c>
      <c r="I47" s="48"/>
      <c r="J47" s="48"/>
      <c r="K47" s="48">
        <v>25029.31</v>
      </c>
    </row>
    <row r="48" spans="1:11" ht="12.75">
      <c r="A48" s="19">
        <v>43</v>
      </c>
      <c r="B48" s="32" t="s">
        <v>18</v>
      </c>
      <c r="C48" s="32" t="s">
        <v>43</v>
      </c>
      <c r="D48" s="64">
        <v>154</v>
      </c>
      <c r="E48" s="32"/>
      <c r="F48" s="32" t="s">
        <v>101</v>
      </c>
      <c r="G48" s="32">
        <v>1</v>
      </c>
      <c r="H48" s="54">
        <v>42307</v>
      </c>
      <c r="I48" s="32"/>
      <c r="J48" s="32"/>
      <c r="K48" s="32">
        <v>304952</v>
      </c>
    </row>
    <row r="49" spans="1:11" ht="15">
      <c r="A49" s="19">
        <v>44</v>
      </c>
      <c r="B49" s="28" t="s">
        <v>102</v>
      </c>
      <c r="C49" s="32" t="s">
        <v>43</v>
      </c>
      <c r="D49" s="49" t="s">
        <v>46</v>
      </c>
      <c r="E49" s="29"/>
      <c r="F49" s="32" t="s">
        <v>106</v>
      </c>
      <c r="G49" s="49" t="s">
        <v>103</v>
      </c>
      <c r="H49" s="54">
        <v>42318</v>
      </c>
      <c r="I49" s="32"/>
      <c r="J49" s="32"/>
      <c r="K49" s="32">
        <v>28325</v>
      </c>
    </row>
    <row r="50" spans="1:11" ht="12.75">
      <c r="A50" s="5">
        <v>45</v>
      </c>
      <c r="B50" s="37" t="s">
        <v>104</v>
      </c>
      <c r="C50" s="11" t="s">
        <v>43</v>
      </c>
      <c r="D50" s="62" t="s">
        <v>45</v>
      </c>
      <c r="E50" s="62"/>
      <c r="F50" s="34" t="s">
        <v>105</v>
      </c>
      <c r="G50" s="48">
        <v>588</v>
      </c>
      <c r="H50" s="47">
        <v>42332</v>
      </c>
      <c r="I50" s="48"/>
      <c r="J50" s="48"/>
      <c r="K50" s="48">
        <v>18000</v>
      </c>
    </row>
    <row r="51" spans="1:11" ht="12.75">
      <c r="A51" s="5">
        <v>46</v>
      </c>
      <c r="B51" s="37" t="s">
        <v>107</v>
      </c>
      <c r="C51" s="11" t="s">
        <v>43</v>
      </c>
      <c r="D51" s="62" t="s">
        <v>45</v>
      </c>
      <c r="E51" s="62"/>
      <c r="F51" s="13" t="s">
        <v>121</v>
      </c>
      <c r="G51" s="65" t="s">
        <v>21</v>
      </c>
      <c r="H51" s="47">
        <v>42327</v>
      </c>
      <c r="I51" s="48"/>
      <c r="J51" s="48"/>
      <c r="K51" s="48">
        <v>34097</v>
      </c>
    </row>
    <row r="52" spans="1:11" ht="12.75">
      <c r="A52" s="5">
        <v>47</v>
      </c>
      <c r="B52" s="37" t="s">
        <v>108</v>
      </c>
      <c r="C52" s="11" t="s">
        <v>50</v>
      </c>
      <c r="D52" s="63">
        <v>45</v>
      </c>
      <c r="E52" s="62"/>
      <c r="F52" s="34" t="s">
        <v>109</v>
      </c>
      <c r="G52" s="48" t="s">
        <v>21</v>
      </c>
      <c r="H52" s="47">
        <v>42334</v>
      </c>
      <c r="I52" s="48"/>
      <c r="J52" s="48"/>
      <c r="K52" s="48">
        <v>40000</v>
      </c>
    </row>
    <row r="53" spans="1:11" ht="12.75">
      <c r="A53" s="5">
        <v>48</v>
      </c>
      <c r="B53" s="37" t="s">
        <v>15</v>
      </c>
      <c r="C53" s="11" t="s">
        <v>55</v>
      </c>
      <c r="D53" s="63">
        <v>54</v>
      </c>
      <c r="E53" s="62"/>
      <c r="F53" s="34" t="s">
        <v>122</v>
      </c>
      <c r="G53" s="48">
        <v>1</v>
      </c>
      <c r="H53" s="47">
        <v>42353</v>
      </c>
      <c r="I53" s="48"/>
      <c r="J53" s="48"/>
      <c r="K53" s="48">
        <v>49708.09</v>
      </c>
    </row>
    <row r="54" spans="1:11" ht="12.75">
      <c r="A54" s="5">
        <v>49</v>
      </c>
      <c r="B54" s="37" t="s">
        <v>18</v>
      </c>
      <c r="C54" s="11" t="s">
        <v>123</v>
      </c>
      <c r="D54" s="63">
        <v>23</v>
      </c>
      <c r="E54" s="62"/>
      <c r="F54" s="34" t="s">
        <v>124</v>
      </c>
      <c r="G54" s="48">
        <v>1</v>
      </c>
      <c r="H54" s="47">
        <v>42363</v>
      </c>
      <c r="I54" s="48"/>
      <c r="J54" s="48"/>
      <c r="K54" s="48">
        <v>101744.31</v>
      </c>
    </row>
    <row r="55" spans="1:11" ht="12.75">
      <c r="A55" s="5">
        <v>50</v>
      </c>
      <c r="B55" s="37" t="s">
        <v>15</v>
      </c>
      <c r="C55" s="11" t="s">
        <v>42</v>
      </c>
      <c r="D55" s="63">
        <v>15</v>
      </c>
      <c r="E55" s="62"/>
      <c r="F55" s="34" t="s">
        <v>125</v>
      </c>
      <c r="G55" s="48">
        <v>1</v>
      </c>
      <c r="H55" s="47">
        <v>42362</v>
      </c>
      <c r="I55" s="48"/>
      <c r="J55" s="48"/>
      <c r="K55" s="48">
        <v>11500</v>
      </c>
    </row>
    <row r="56" spans="1:11" ht="12.75">
      <c r="A56" s="5">
        <v>51</v>
      </c>
      <c r="B56" s="37" t="s">
        <v>5</v>
      </c>
      <c r="C56" s="11" t="s">
        <v>50</v>
      </c>
      <c r="D56" s="63">
        <v>47</v>
      </c>
      <c r="E56" s="62" t="s">
        <v>44</v>
      </c>
      <c r="F56" s="34" t="s">
        <v>126</v>
      </c>
      <c r="G56" s="48">
        <v>1</v>
      </c>
      <c r="H56" s="47">
        <v>42348</v>
      </c>
      <c r="I56" s="48"/>
      <c r="J56" s="48"/>
      <c r="K56" s="48">
        <v>159415.77</v>
      </c>
    </row>
    <row r="57" spans="1:11" ht="12.75">
      <c r="A57" s="19"/>
      <c r="B57" s="32"/>
      <c r="C57" s="32"/>
      <c r="D57" s="64"/>
      <c r="E57" s="32"/>
      <c r="F57" s="32"/>
      <c r="G57" s="32"/>
      <c r="H57" s="54"/>
      <c r="I57" s="32"/>
      <c r="J57" s="32"/>
      <c r="K57" s="32"/>
    </row>
    <row r="58" spans="1:11" ht="12.75">
      <c r="A58" s="19"/>
      <c r="B58" s="32"/>
      <c r="C58" s="32"/>
      <c r="D58" s="64"/>
      <c r="E58" s="32"/>
      <c r="F58" s="32"/>
      <c r="G58" s="32"/>
      <c r="H58" s="32"/>
      <c r="I58" s="32"/>
      <c r="J58" s="32"/>
      <c r="K58" s="6">
        <f>SUM(K6:K57)</f>
        <v>5072786.459999998</v>
      </c>
    </row>
  </sheetData>
  <sheetProtection/>
  <mergeCells count="3">
    <mergeCell ref="B1:K1"/>
    <mergeCell ref="A2:K2"/>
    <mergeCell ref="C4:E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5"/>
  <sheetViews>
    <sheetView tabSelected="1" zoomScalePageLayoutView="0" workbookViewId="0" topLeftCell="A31">
      <selection activeCell="J301" sqref="J301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19.875" style="0" customWidth="1"/>
    <col min="4" max="4" width="7.625" style="0" customWidth="1"/>
    <col min="5" max="5" width="10.625" style="0" customWidth="1"/>
    <col min="6" max="6" width="40.125" style="0" customWidth="1"/>
    <col min="7" max="7" width="9.00390625" style="0" customWidth="1"/>
    <col min="8" max="8" width="10.75390625" style="0" customWidth="1"/>
    <col min="9" max="9" width="4.125" style="0" customWidth="1"/>
    <col min="10" max="10" width="5.625" style="0" customWidth="1"/>
    <col min="11" max="11" width="10.375" style="0" customWidth="1"/>
  </cols>
  <sheetData>
    <row r="1" ht="12.75">
      <c r="I1" t="s">
        <v>128</v>
      </c>
    </row>
    <row r="2" spans="2:11" ht="12.75">
      <c r="B2" s="71" t="s">
        <v>22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12.75">
      <c r="A3" s="71" t="s">
        <v>84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5" spans="1:11" ht="12.75">
      <c r="A5" s="9" t="s">
        <v>1</v>
      </c>
      <c r="B5" s="9" t="s">
        <v>7</v>
      </c>
      <c r="C5" s="73" t="s">
        <v>3</v>
      </c>
      <c r="D5" s="74"/>
      <c r="E5" s="75"/>
      <c r="F5" s="9" t="s">
        <v>8</v>
      </c>
      <c r="G5" s="53" t="s">
        <v>38</v>
      </c>
      <c r="H5" s="8"/>
      <c r="I5" s="52" t="s">
        <v>10</v>
      </c>
      <c r="J5" s="8"/>
      <c r="K5" s="9" t="s">
        <v>11</v>
      </c>
    </row>
    <row r="6" spans="1:11" ht="12.75">
      <c r="A6" s="2" t="s">
        <v>2</v>
      </c>
      <c r="B6" s="2" t="s">
        <v>12</v>
      </c>
      <c r="C6" s="1" t="s">
        <v>39</v>
      </c>
      <c r="D6" s="1" t="s">
        <v>40</v>
      </c>
      <c r="E6" s="6" t="s">
        <v>41</v>
      </c>
      <c r="F6" s="2" t="s">
        <v>4</v>
      </c>
      <c r="G6" s="53"/>
      <c r="H6" s="8"/>
      <c r="I6" s="18"/>
      <c r="J6" s="8"/>
      <c r="K6" s="2"/>
    </row>
    <row r="7" spans="1:11" ht="12.75">
      <c r="A7" s="19">
        <v>3</v>
      </c>
      <c r="B7" s="39" t="s">
        <v>6</v>
      </c>
      <c r="C7" s="32" t="s">
        <v>43</v>
      </c>
      <c r="D7" s="45" t="s">
        <v>45</v>
      </c>
      <c r="E7" s="59"/>
      <c r="F7" s="32" t="s">
        <v>58</v>
      </c>
      <c r="G7" s="45" t="s">
        <v>21</v>
      </c>
      <c r="H7" s="54">
        <v>42061</v>
      </c>
      <c r="I7" s="32"/>
      <c r="J7" s="32"/>
      <c r="K7" s="67">
        <v>261463.46</v>
      </c>
    </row>
    <row r="8" spans="1:11" ht="12.75">
      <c r="A8" s="19">
        <v>5</v>
      </c>
      <c r="B8" s="39" t="s">
        <v>6</v>
      </c>
      <c r="C8" s="32" t="s">
        <v>43</v>
      </c>
      <c r="D8" s="45" t="s">
        <v>45</v>
      </c>
      <c r="E8" s="59"/>
      <c r="F8" s="32" t="s">
        <v>58</v>
      </c>
      <c r="G8" s="45" t="s">
        <v>21</v>
      </c>
      <c r="H8" s="54">
        <v>42094</v>
      </c>
      <c r="I8" s="32"/>
      <c r="J8" s="32"/>
      <c r="K8" s="67">
        <v>62800.4</v>
      </c>
    </row>
    <row r="9" spans="1:11" ht="12.75">
      <c r="A9" s="19">
        <v>12</v>
      </c>
      <c r="B9" s="6" t="s">
        <v>28</v>
      </c>
      <c r="C9" s="32" t="s">
        <v>43</v>
      </c>
      <c r="D9" s="45" t="s">
        <v>45</v>
      </c>
      <c r="E9" s="59"/>
      <c r="F9" s="32" t="s">
        <v>66</v>
      </c>
      <c r="G9" s="49" t="s">
        <v>27</v>
      </c>
      <c r="H9" s="54">
        <v>42131</v>
      </c>
      <c r="I9" s="32"/>
      <c r="J9" s="32"/>
      <c r="K9" s="68">
        <v>44730</v>
      </c>
    </row>
    <row r="10" spans="1:11" ht="12.75">
      <c r="A10" s="19">
        <v>17</v>
      </c>
      <c r="B10" s="6" t="s">
        <v>28</v>
      </c>
      <c r="C10" s="32" t="s">
        <v>43</v>
      </c>
      <c r="D10" s="45" t="s">
        <v>45</v>
      </c>
      <c r="E10" s="59"/>
      <c r="F10" s="32" t="s">
        <v>71</v>
      </c>
      <c r="G10" s="45"/>
      <c r="H10" s="54"/>
      <c r="I10" s="32"/>
      <c r="J10" s="32"/>
      <c r="K10" s="68">
        <v>41497.15</v>
      </c>
    </row>
    <row r="11" spans="1:11" ht="12.75">
      <c r="A11" s="19">
        <v>24</v>
      </c>
      <c r="B11" s="6" t="s">
        <v>28</v>
      </c>
      <c r="C11" s="32" t="s">
        <v>43</v>
      </c>
      <c r="D11" s="45" t="s">
        <v>45</v>
      </c>
      <c r="E11" s="59"/>
      <c r="F11" s="32" t="s">
        <v>66</v>
      </c>
      <c r="G11" s="45">
        <v>52</v>
      </c>
      <c r="H11" s="54">
        <v>42081</v>
      </c>
      <c r="I11" s="32"/>
      <c r="J11" s="32"/>
      <c r="K11" s="68">
        <v>16700</v>
      </c>
    </row>
    <row r="12" spans="1:11" ht="12.75">
      <c r="A12" s="19">
        <v>25</v>
      </c>
      <c r="B12" s="6" t="s">
        <v>28</v>
      </c>
      <c r="C12" s="32" t="s">
        <v>43</v>
      </c>
      <c r="D12" s="45" t="s">
        <v>45</v>
      </c>
      <c r="E12" s="59"/>
      <c r="F12" s="32" t="s">
        <v>76</v>
      </c>
      <c r="G12" s="45" t="s">
        <v>21</v>
      </c>
      <c r="H12" s="54">
        <v>42206</v>
      </c>
      <c r="I12" s="32"/>
      <c r="J12" s="32"/>
      <c r="K12" s="68">
        <v>17351.25</v>
      </c>
    </row>
    <row r="13" spans="1:11" ht="12.75">
      <c r="A13" s="5">
        <v>45</v>
      </c>
      <c r="B13" s="37" t="s">
        <v>104</v>
      </c>
      <c r="C13" s="11" t="s">
        <v>43</v>
      </c>
      <c r="D13" s="69" t="s">
        <v>45</v>
      </c>
      <c r="E13" s="62"/>
      <c r="F13" s="34" t="s">
        <v>105</v>
      </c>
      <c r="G13" s="48">
        <v>588</v>
      </c>
      <c r="H13" s="47">
        <v>42332</v>
      </c>
      <c r="I13" s="48"/>
      <c r="J13" s="48"/>
      <c r="K13" s="67">
        <v>18000</v>
      </c>
    </row>
    <row r="14" spans="1:11" ht="12.75">
      <c r="A14" s="5">
        <v>46</v>
      </c>
      <c r="B14" s="66" t="s">
        <v>127</v>
      </c>
      <c r="C14" s="11" t="s">
        <v>43</v>
      </c>
      <c r="D14" s="69" t="s">
        <v>45</v>
      </c>
      <c r="E14" s="62"/>
      <c r="F14" s="13" t="s">
        <v>121</v>
      </c>
      <c r="G14" s="65" t="s">
        <v>21</v>
      </c>
      <c r="H14" s="47">
        <v>42327</v>
      </c>
      <c r="I14" s="48"/>
      <c r="J14" s="48"/>
      <c r="K14" s="67">
        <v>34097</v>
      </c>
    </row>
    <row r="15" spans="1:11" ht="12.75">
      <c r="A15" s="19"/>
      <c r="B15" s="6"/>
      <c r="C15" s="32"/>
      <c r="D15" s="45"/>
      <c r="E15" s="59"/>
      <c r="F15" s="32"/>
      <c r="G15" s="45"/>
      <c r="H15" s="54"/>
      <c r="I15" s="32"/>
      <c r="J15" s="32"/>
      <c r="K15" s="6"/>
    </row>
    <row r="16" spans="1:11" ht="12.75">
      <c r="A16" s="19"/>
      <c r="B16" s="6"/>
      <c r="C16" s="32"/>
      <c r="D16" s="45"/>
      <c r="E16" s="59"/>
      <c r="F16" s="32"/>
      <c r="G16" s="45"/>
      <c r="H16" s="54"/>
      <c r="I16" s="32"/>
      <c r="J16" s="32"/>
      <c r="K16" s="6"/>
    </row>
    <row r="17" spans="1:11" ht="12.75">
      <c r="A17" s="19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>
        <f>SUM(K7:K17)</f>
        <v>496639.26</v>
      </c>
    </row>
    <row r="20" ht="12.75">
      <c r="I20" t="s">
        <v>128</v>
      </c>
    </row>
    <row r="21" spans="2:11" ht="12.75">
      <c r="B21" s="71" t="s">
        <v>22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71" t="s">
        <v>84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4" spans="1:11" ht="12.75">
      <c r="A24" s="9" t="s">
        <v>1</v>
      </c>
      <c r="B24" s="9" t="s">
        <v>7</v>
      </c>
      <c r="C24" s="73" t="s">
        <v>3</v>
      </c>
      <c r="D24" s="74"/>
      <c r="E24" s="75"/>
      <c r="F24" s="9" t="s">
        <v>8</v>
      </c>
      <c r="G24" s="53" t="s">
        <v>38</v>
      </c>
      <c r="H24" s="8"/>
      <c r="I24" s="52" t="s">
        <v>10</v>
      </c>
      <c r="J24" s="8"/>
      <c r="K24" s="9" t="s">
        <v>11</v>
      </c>
    </row>
    <row r="25" spans="1:11" ht="12.75">
      <c r="A25" s="2" t="s">
        <v>2</v>
      </c>
      <c r="B25" s="2" t="s">
        <v>12</v>
      </c>
      <c r="C25" s="1" t="s">
        <v>39</v>
      </c>
      <c r="D25" s="1" t="s">
        <v>40</v>
      </c>
      <c r="E25" s="6" t="s">
        <v>41</v>
      </c>
      <c r="F25" s="2" t="s">
        <v>4</v>
      </c>
      <c r="G25" s="53"/>
      <c r="H25" s="8"/>
      <c r="I25" s="18"/>
      <c r="J25" s="8"/>
      <c r="K25" s="2"/>
    </row>
    <row r="26" spans="1:11" ht="12.75">
      <c r="A26" s="19">
        <v>30</v>
      </c>
      <c r="B26" s="8" t="s">
        <v>17</v>
      </c>
      <c r="C26" s="1" t="s">
        <v>43</v>
      </c>
      <c r="D26" s="58">
        <v>56</v>
      </c>
      <c r="E26" s="56"/>
      <c r="F26" s="13" t="s">
        <v>77</v>
      </c>
      <c r="G26" s="13">
        <v>1</v>
      </c>
      <c r="H26" s="25">
        <v>42124</v>
      </c>
      <c r="I26" s="13"/>
      <c r="J26" s="13"/>
      <c r="K26" s="13">
        <v>42868.63</v>
      </c>
    </row>
    <row r="27" spans="1:11" ht="12.75">
      <c r="A27" s="19">
        <v>31</v>
      </c>
      <c r="B27" s="8" t="s">
        <v>17</v>
      </c>
      <c r="C27" s="1" t="s">
        <v>43</v>
      </c>
      <c r="D27" s="58">
        <v>56</v>
      </c>
      <c r="E27" s="57" t="s">
        <v>49</v>
      </c>
      <c r="F27" s="13" t="s">
        <v>80</v>
      </c>
      <c r="G27" s="13">
        <v>1</v>
      </c>
      <c r="H27" s="25">
        <v>42184</v>
      </c>
      <c r="I27" s="13"/>
      <c r="J27" s="13"/>
      <c r="K27" s="13">
        <v>5449.64</v>
      </c>
    </row>
    <row r="28" spans="1:11" ht="12.75">
      <c r="A28" s="19">
        <v>32</v>
      </c>
      <c r="B28" s="8" t="s">
        <v>17</v>
      </c>
      <c r="C28" s="1" t="s">
        <v>43</v>
      </c>
      <c r="D28" s="58">
        <v>56</v>
      </c>
      <c r="E28" s="57"/>
      <c r="F28" s="13" t="s">
        <v>79</v>
      </c>
      <c r="G28" s="13">
        <v>1</v>
      </c>
      <c r="H28" s="25">
        <v>42184</v>
      </c>
      <c r="I28" s="13"/>
      <c r="J28" s="13"/>
      <c r="K28" s="13">
        <v>8916.98</v>
      </c>
    </row>
    <row r="29" spans="1:11" ht="12.75">
      <c r="A29" s="19">
        <v>33</v>
      </c>
      <c r="B29" s="8" t="s">
        <v>17</v>
      </c>
      <c r="C29" s="1" t="s">
        <v>43</v>
      </c>
      <c r="D29" s="58">
        <v>56</v>
      </c>
      <c r="E29" s="57"/>
      <c r="F29" s="13" t="s">
        <v>78</v>
      </c>
      <c r="G29" s="13">
        <v>1</v>
      </c>
      <c r="H29" s="25">
        <v>42184</v>
      </c>
      <c r="I29" s="13"/>
      <c r="J29" s="13"/>
      <c r="K29" s="13">
        <v>5401.59</v>
      </c>
    </row>
    <row r="30" spans="1:11" ht="12.75">
      <c r="A30" s="19">
        <v>34</v>
      </c>
      <c r="B30" s="8" t="s">
        <v>17</v>
      </c>
      <c r="C30" s="1" t="s">
        <v>43</v>
      </c>
      <c r="D30" s="58">
        <v>56</v>
      </c>
      <c r="E30" s="55"/>
      <c r="F30" s="13" t="s">
        <v>81</v>
      </c>
      <c r="G30" s="13">
        <v>1</v>
      </c>
      <c r="H30" s="25">
        <v>42214</v>
      </c>
      <c r="I30" s="13"/>
      <c r="J30" s="13"/>
      <c r="K30" s="34">
        <v>13186.34</v>
      </c>
    </row>
    <row r="31" spans="1:11" ht="12.75">
      <c r="A31" s="1"/>
      <c r="B31" s="11" t="s">
        <v>96</v>
      </c>
      <c r="C31" s="1"/>
      <c r="D31" s="1"/>
      <c r="E31" s="1"/>
      <c r="F31" s="1"/>
      <c r="G31" s="1"/>
      <c r="H31" s="1"/>
      <c r="I31" s="1"/>
      <c r="J31" s="1"/>
      <c r="K31" s="1">
        <f>SUM(K26:K30)</f>
        <v>75823.18</v>
      </c>
    </row>
    <row r="34" ht="12.75">
      <c r="I34" t="s">
        <v>128</v>
      </c>
    </row>
    <row r="35" spans="2:11" ht="12.75">
      <c r="B35" s="71" t="s">
        <v>22</v>
      </c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2.75">
      <c r="A36" s="71" t="s">
        <v>84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8" spans="1:11" ht="12.75">
      <c r="A38" s="9" t="s">
        <v>1</v>
      </c>
      <c r="B38" s="9" t="s">
        <v>7</v>
      </c>
      <c r="C38" s="73" t="s">
        <v>3</v>
      </c>
      <c r="D38" s="74"/>
      <c r="E38" s="75"/>
      <c r="F38" s="9" t="s">
        <v>8</v>
      </c>
      <c r="G38" s="53" t="s">
        <v>38</v>
      </c>
      <c r="H38" s="8"/>
      <c r="I38" s="52" t="s">
        <v>10</v>
      </c>
      <c r="J38" s="8"/>
      <c r="K38" s="9" t="s">
        <v>11</v>
      </c>
    </row>
    <row r="39" spans="1:11" ht="12.75">
      <c r="A39" s="2" t="s">
        <v>2</v>
      </c>
      <c r="B39" s="2" t="s">
        <v>12</v>
      </c>
      <c r="C39" s="1" t="s">
        <v>39</v>
      </c>
      <c r="D39" s="1" t="s">
        <v>40</v>
      </c>
      <c r="E39" s="6" t="s">
        <v>41</v>
      </c>
      <c r="F39" s="2" t="s">
        <v>4</v>
      </c>
      <c r="G39" s="53"/>
      <c r="H39" s="8"/>
      <c r="I39" s="18"/>
      <c r="J39" s="8"/>
      <c r="K39" s="2"/>
    </row>
    <row r="40" spans="1:11" ht="12.75">
      <c r="A40" s="19">
        <v>10</v>
      </c>
      <c r="B40" s="39" t="s">
        <v>15</v>
      </c>
      <c r="C40" s="32" t="s">
        <v>50</v>
      </c>
      <c r="D40" s="45">
        <v>45</v>
      </c>
      <c r="E40" s="59"/>
      <c r="F40" s="32" t="s">
        <v>64</v>
      </c>
      <c r="G40" s="45">
        <v>1</v>
      </c>
      <c r="H40" s="54">
        <v>42124</v>
      </c>
      <c r="I40" s="32"/>
      <c r="J40" s="32"/>
      <c r="K40" s="67">
        <v>213249.18</v>
      </c>
    </row>
    <row r="41" spans="1:11" ht="12.75">
      <c r="A41" s="19">
        <v>37</v>
      </c>
      <c r="B41" s="39" t="s">
        <v>19</v>
      </c>
      <c r="C41" s="32" t="s">
        <v>50</v>
      </c>
      <c r="D41" s="32">
        <v>45</v>
      </c>
      <c r="E41" s="61" t="s">
        <v>86</v>
      </c>
      <c r="F41" s="32" t="s">
        <v>87</v>
      </c>
      <c r="G41" s="32">
        <v>112</v>
      </c>
      <c r="H41" s="54">
        <v>42269</v>
      </c>
      <c r="I41" s="32"/>
      <c r="J41" s="32"/>
      <c r="K41" s="32">
        <v>18681.14</v>
      </c>
    </row>
    <row r="42" spans="1:11" ht="12.75">
      <c r="A42" s="5">
        <v>47</v>
      </c>
      <c r="B42" s="37" t="s">
        <v>108</v>
      </c>
      <c r="C42" s="11" t="s">
        <v>50</v>
      </c>
      <c r="D42" s="63">
        <v>45</v>
      </c>
      <c r="E42" s="62"/>
      <c r="F42" s="34" t="s">
        <v>109</v>
      </c>
      <c r="G42" s="48" t="s">
        <v>21</v>
      </c>
      <c r="H42" s="47">
        <v>42334</v>
      </c>
      <c r="I42" s="48"/>
      <c r="J42" s="48"/>
      <c r="K42" s="48">
        <v>40000</v>
      </c>
    </row>
    <row r="43" spans="1:11" ht="12.75">
      <c r="A43" s="1"/>
      <c r="B43" s="11" t="s">
        <v>96</v>
      </c>
      <c r="C43" s="1"/>
      <c r="D43" s="1"/>
      <c r="E43" s="1"/>
      <c r="F43" s="1"/>
      <c r="G43" s="1"/>
      <c r="H43" s="1"/>
      <c r="I43" s="1"/>
      <c r="J43" s="1"/>
      <c r="K43" s="1">
        <f>SUM(K40:K42)</f>
        <v>271930.32</v>
      </c>
    </row>
    <row r="45" ht="12.75">
      <c r="I45" t="s">
        <v>128</v>
      </c>
    </row>
    <row r="46" spans="2:11" ht="12.75">
      <c r="B46" s="71" t="s">
        <v>22</v>
      </c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2.75">
      <c r="A47" s="71" t="s">
        <v>84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9" spans="1:11" ht="12.75">
      <c r="A49" s="9" t="s">
        <v>1</v>
      </c>
      <c r="B49" s="9" t="s">
        <v>7</v>
      </c>
      <c r="C49" s="73" t="s">
        <v>3</v>
      </c>
      <c r="D49" s="74"/>
      <c r="E49" s="75"/>
      <c r="F49" s="9" t="s">
        <v>8</v>
      </c>
      <c r="G49" s="53" t="s">
        <v>38</v>
      </c>
      <c r="H49" s="8"/>
      <c r="I49" s="52" t="s">
        <v>10</v>
      </c>
      <c r="J49" s="8"/>
      <c r="K49" s="9" t="s">
        <v>11</v>
      </c>
    </row>
    <row r="50" spans="1:11" ht="12.75">
      <c r="A50" s="2" t="s">
        <v>2</v>
      </c>
      <c r="B50" s="2" t="s">
        <v>12</v>
      </c>
      <c r="C50" s="1" t="s">
        <v>39</v>
      </c>
      <c r="D50" s="1" t="s">
        <v>40</v>
      </c>
      <c r="E50" s="6" t="s">
        <v>41</v>
      </c>
      <c r="F50" s="2" t="s">
        <v>4</v>
      </c>
      <c r="G50" s="53"/>
      <c r="H50" s="8"/>
      <c r="I50" s="18"/>
      <c r="J50" s="8"/>
      <c r="K50" s="2"/>
    </row>
    <row r="51" spans="1:11" ht="12.75">
      <c r="A51" s="19">
        <v>26</v>
      </c>
      <c r="B51" s="39" t="s">
        <v>15</v>
      </c>
      <c r="C51" s="32" t="s">
        <v>55</v>
      </c>
      <c r="D51" s="45">
        <v>54</v>
      </c>
      <c r="E51" s="59"/>
      <c r="F51" s="32" t="s">
        <v>61</v>
      </c>
      <c r="G51" s="45">
        <v>1</v>
      </c>
      <c r="H51" s="54">
        <v>42195</v>
      </c>
      <c r="I51" s="32"/>
      <c r="J51" s="32"/>
      <c r="K51" s="68">
        <v>212694.04</v>
      </c>
    </row>
    <row r="52" spans="1:11" ht="12.75">
      <c r="A52" s="5">
        <v>48</v>
      </c>
      <c r="B52" s="37" t="s">
        <v>15</v>
      </c>
      <c r="C52" s="11" t="s">
        <v>55</v>
      </c>
      <c r="D52" s="63">
        <v>54</v>
      </c>
      <c r="E52" s="62"/>
      <c r="F52" s="34" t="s">
        <v>122</v>
      </c>
      <c r="G52" s="48">
        <v>1</v>
      </c>
      <c r="H52" s="47">
        <v>42353</v>
      </c>
      <c r="I52" s="48"/>
      <c r="J52" s="48"/>
      <c r="K52" s="48">
        <v>49708.09</v>
      </c>
    </row>
    <row r="53" spans="1:11" ht="12.75">
      <c r="A53" s="19"/>
      <c r="B53" s="39"/>
      <c r="C53" s="32"/>
      <c r="D53" s="45"/>
      <c r="E53" s="59"/>
      <c r="F53" s="32"/>
      <c r="G53" s="45"/>
      <c r="H53" s="54"/>
      <c r="I53" s="32"/>
      <c r="J53" s="32"/>
      <c r="K53" s="6"/>
    </row>
    <row r="54" spans="1:11" ht="12.75">
      <c r="A54" s="1"/>
      <c r="B54" s="11" t="s">
        <v>96</v>
      </c>
      <c r="C54" s="1"/>
      <c r="D54" s="1"/>
      <c r="E54" s="1"/>
      <c r="F54" s="1"/>
      <c r="G54" s="1"/>
      <c r="H54" s="1"/>
      <c r="I54" s="1"/>
      <c r="J54" s="1"/>
      <c r="K54" s="1">
        <f>SUM(K51:K53)</f>
        <v>262402.13</v>
      </c>
    </row>
    <row r="55" ht="12.75">
      <c r="I55" t="s">
        <v>128</v>
      </c>
    </row>
    <row r="56" spans="2:11" ht="12.75">
      <c r="B56" s="71" t="s">
        <v>22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2.75">
      <c r="A57" s="71" t="s">
        <v>84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9" spans="1:11" ht="12.75">
      <c r="A59" s="9" t="s">
        <v>1</v>
      </c>
      <c r="B59" s="9" t="s">
        <v>7</v>
      </c>
      <c r="C59" s="73" t="s">
        <v>3</v>
      </c>
      <c r="D59" s="74"/>
      <c r="E59" s="75"/>
      <c r="F59" s="9" t="s">
        <v>8</v>
      </c>
      <c r="G59" s="53" t="s">
        <v>38</v>
      </c>
      <c r="H59" s="8"/>
      <c r="I59" s="52" t="s">
        <v>10</v>
      </c>
      <c r="J59" s="8"/>
      <c r="K59" s="9" t="s">
        <v>11</v>
      </c>
    </row>
    <row r="60" spans="1:11" ht="12.75">
      <c r="A60" s="2" t="s">
        <v>2</v>
      </c>
      <c r="B60" s="2" t="s">
        <v>12</v>
      </c>
      <c r="C60" s="1" t="s">
        <v>39</v>
      </c>
      <c r="D60" s="1" t="s">
        <v>40</v>
      </c>
      <c r="E60" s="6" t="s">
        <v>41</v>
      </c>
      <c r="F60" s="2" t="s">
        <v>4</v>
      </c>
      <c r="G60" s="53"/>
      <c r="H60" s="8"/>
      <c r="I60" s="18"/>
      <c r="J60" s="8"/>
      <c r="K60" s="2"/>
    </row>
    <row r="61" spans="1:11" ht="12.75">
      <c r="A61" s="19">
        <v>13</v>
      </c>
      <c r="B61" s="39" t="s">
        <v>18</v>
      </c>
      <c r="C61" s="32" t="s">
        <v>43</v>
      </c>
      <c r="D61" s="45">
        <v>122</v>
      </c>
      <c r="E61" s="59"/>
      <c r="F61" s="32" t="s">
        <v>67</v>
      </c>
      <c r="G61" s="45">
        <v>1</v>
      </c>
      <c r="H61" s="54">
        <v>42138</v>
      </c>
      <c r="I61" s="32"/>
      <c r="J61" s="32"/>
      <c r="K61" s="68">
        <v>181352</v>
      </c>
    </row>
    <row r="64" ht="12.75">
      <c r="I64" t="s">
        <v>128</v>
      </c>
    </row>
    <row r="65" spans="2:11" ht="12.75">
      <c r="B65" s="71" t="s">
        <v>22</v>
      </c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12.75">
      <c r="A66" s="71" t="s">
        <v>84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8" spans="1:11" ht="12.75">
      <c r="A68" s="9" t="s">
        <v>1</v>
      </c>
      <c r="B68" s="9" t="s">
        <v>7</v>
      </c>
      <c r="C68" s="73" t="s">
        <v>3</v>
      </c>
      <c r="D68" s="74"/>
      <c r="E68" s="75"/>
      <c r="F68" s="9" t="s">
        <v>8</v>
      </c>
      <c r="G68" s="53" t="s">
        <v>38</v>
      </c>
      <c r="H68" s="8"/>
      <c r="I68" s="52" t="s">
        <v>10</v>
      </c>
      <c r="J68" s="8"/>
      <c r="K68" s="9" t="s">
        <v>11</v>
      </c>
    </row>
    <row r="69" spans="1:11" ht="12.75">
      <c r="A69" s="2" t="s">
        <v>2</v>
      </c>
      <c r="B69" s="2" t="s">
        <v>12</v>
      </c>
      <c r="C69" s="1" t="s">
        <v>39</v>
      </c>
      <c r="D69" s="1" t="s">
        <v>40</v>
      </c>
      <c r="E69" s="6" t="s">
        <v>41</v>
      </c>
      <c r="F69" s="2" t="s">
        <v>4</v>
      </c>
      <c r="G69" s="53"/>
      <c r="H69" s="8"/>
      <c r="I69" s="18"/>
      <c r="J69" s="8"/>
      <c r="K69" s="2"/>
    </row>
    <row r="70" spans="1:11" ht="12.75">
      <c r="A70" s="19">
        <v>7</v>
      </c>
      <c r="B70" s="39" t="s">
        <v>5</v>
      </c>
      <c r="C70" s="32" t="s">
        <v>43</v>
      </c>
      <c r="D70" s="45" t="s">
        <v>48</v>
      </c>
      <c r="E70" s="59"/>
      <c r="F70" s="32" t="s">
        <v>61</v>
      </c>
      <c r="G70" s="45">
        <v>1</v>
      </c>
      <c r="H70" s="54">
        <v>42090</v>
      </c>
      <c r="I70" s="32"/>
      <c r="J70" s="32"/>
      <c r="K70" s="67">
        <v>12193.73</v>
      </c>
    </row>
    <row r="73" ht="12.75">
      <c r="I73" t="s">
        <v>128</v>
      </c>
    </row>
    <row r="74" spans="2:11" ht="12.75">
      <c r="B74" s="71" t="s">
        <v>22</v>
      </c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12.75">
      <c r="A75" s="71" t="s">
        <v>84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7" spans="1:11" ht="12.75">
      <c r="A77" s="9" t="s">
        <v>1</v>
      </c>
      <c r="B77" s="9" t="s">
        <v>7</v>
      </c>
      <c r="C77" s="73" t="s">
        <v>3</v>
      </c>
      <c r="D77" s="74"/>
      <c r="E77" s="75"/>
      <c r="F77" s="9" t="s">
        <v>8</v>
      </c>
      <c r="G77" s="53" t="s">
        <v>38</v>
      </c>
      <c r="H77" s="8"/>
      <c r="I77" s="52" t="s">
        <v>10</v>
      </c>
      <c r="J77" s="8"/>
      <c r="K77" s="9" t="s">
        <v>11</v>
      </c>
    </row>
    <row r="78" spans="1:11" ht="12.75">
      <c r="A78" s="2" t="s">
        <v>2</v>
      </c>
      <c r="B78" s="2" t="s">
        <v>12</v>
      </c>
      <c r="C78" s="1" t="s">
        <v>39</v>
      </c>
      <c r="D78" s="1" t="s">
        <v>40</v>
      </c>
      <c r="E78" s="6" t="s">
        <v>41</v>
      </c>
      <c r="F78" s="2" t="s">
        <v>4</v>
      </c>
      <c r="G78" s="53"/>
      <c r="H78" s="8"/>
      <c r="I78" s="18"/>
      <c r="J78" s="8"/>
      <c r="K78" s="2"/>
    </row>
    <row r="79" spans="1:11" ht="12.75">
      <c r="A79" s="19">
        <v>20</v>
      </c>
      <c r="B79" s="39" t="s">
        <v>20</v>
      </c>
      <c r="C79" s="32" t="s">
        <v>43</v>
      </c>
      <c r="D79" s="45">
        <v>134</v>
      </c>
      <c r="E79" s="59"/>
      <c r="F79" s="32" t="s">
        <v>68</v>
      </c>
      <c r="G79" s="45">
        <v>1</v>
      </c>
      <c r="H79" s="54">
        <v>42156</v>
      </c>
      <c r="I79" s="32"/>
      <c r="J79" s="32"/>
      <c r="K79" s="68">
        <v>295267.97</v>
      </c>
    </row>
    <row r="80" spans="1:11" ht="12.75">
      <c r="A80" s="19">
        <v>27</v>
      </c>
      <c r="B80" s="6" t="s">
        <v>16</v>
      </c>
      <c r="C80" s="32" t="s">
        <v>43</v>
      </c>
      <c r="D80" s="45">
        <v>134</v>
      </c>
      <c r="E80" s="59"/>
      <c r="F80" s="32" t="s">
        <v>63</v>
      </c>
      <c r="G80" s="45">
        <v>253</v>
      </c>
      <c r="H80" s="54">
        <v>42201</v>
      </c>
      <c r="I80" s="32"/>
      <c r="J80" s="32"/>
      <c r="K80" s="68">
        <v>72000</v>
      </c>
    </row>
    <row r="81" spans="1:11" ht="12.75">
      <c r="A81" s="1"/>
      <c r="B81" s="11" t="s">
        <v>96</v>
      </c>
      <c r="C81" s="1"/>
      <c r="D81" s="1"/>
      <c r="E81" s="1"/>
      <c r="F81" s="1"/>
      <c r="G81" s="1"/>
      <c r="H81" s="1"/>
      <c r="I81" s="1"/>
      <c r="J81" s="1"/>
      <c r="K81" s="1">
        <f>SUM(K78:K80)</f>
        <v>367267.97</v>
      </c>
    </row>
    <row r="84" ht="12.75">
      <c r="I84" t="s">
        <v>128</v>
      </c>
    </row>
    <row r="85" spans="2:11" ht="12.75">
      <c r="B85" s="71" t="s">
        <v>22</v>
      </c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12.75">
      <c r="A86" s="71" t="s">
        <v>84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8" spans="1:11" ht="12.75">
      <c r="A88" s="9" t="s">
        <v>1</v>
      </c>
      <c r="B88" s="9" t="s">
        <v>7</v>
      </c>
      <c r="C88" s="73" t="s">
        <v>3</v>
      </c>
      <c r="D88" s="74"/>
      <c r="E88" s="75"/>
      <c r="F88" s="9" t="s">
        <v>8</v>
      </c>
      <c r="G88" s="53" t="s">
        <v>38</v>
      </c>
      <c r="H88" s="8"/>
      <c r="I88" s="52" t="s">
        <v>10</v>
      </c>
      <c r="J88" s="8"/>
      <c r="K88" s="9" t="s">
        <v>11</v>
      </c>
    </row>
    <row r="89" spans="1:11" ht="12.75">
      <c r="A89" s="2" t="s">
        <v>2</v>
      </c>
      <c r="B89" s="2" t="s">
        <v>12</v>
      </c>
      <c r="C89" s="1" t="s">
        <v>39</v>
      </c>
      <c r="D89" s="1" t="s">
        <v>40</v>
      </c>
      <c r="E89" s="6" t="s">
        <v>41</v>
      </c>
      <c r="F89" s="2" t="s">
        <v>4</v>
      </c>
      <c r="G89" s="53"/>
      <c r="H89" s="8"/>
      <c r="I89" s="18"/>
      <c r="J89" s="8"/>
      <c r="K89" s="2"/>
    </row>
    <row r="90" spans="1:11" ht="12.75">
      <c r="A90" s="19">
        <v>14</v>
      </c>
      <c r="B90" s="39" t="s">
        <v>20</v>
      </c>
      <c r="C90" s="32" t="s">
        <v>43</v>
      </c>
      <c r="D90" s="45">
        <v>132</v>
      </c>
      <c r="E90" s="59"/>
      <c r="F90" s="32" t="s">
        <v>68</v>
      </c>
      <c r="G90" s="45">
        <v>1</v>
      </c>
      <c r="H90" s="54">
        <v>42142</v>
      </c>
      <c r="I90" s="32"/>
      <c r="J90" s="32"/>
      <c r="K90" s="68">
        <v>387347</v>
      </c>
    </row>
    <row r="91" spans="1:11" ht="12.75">
      <c r="A91" s="19"/>
      <c r="B91" s="6"/>
      <c r="C91" s="32"/>
      <c r="D91" s="45"/>
      <c r="E91" s="59"/>
      <c r="F91" s="32"/>
      <c r="G91" s="45"/>
      <c r="H91" s="54"/>
      <c r="I91" s="32"/>
      <c r="J91" s="32"/>
      <c r="K91" s="6"/>
    </row>
    <row r="92" spans="1:11" ht="12.75">
      <c r="A92" s="1"/>
      <c r="B92" s="11" t="s">
        <v>96</v>
      </c>
      <c r="C92" s="1"/>
      <c r="D92" s="1"/>
      <c r="E92" s="1"/>
      <c r="F92" s="1"/>
      <c r="G92" s="1"/>
      <c r="H92" s="1"/>
      <c r="I92" s="1"/>
      <c r="J92" s="1"/>
      <c r="K92" s="1">
        <f>SUM(K89:K91)</f>
        <v>387347</v>
      </c>
    </row>
    <row r="94" ht="12.75">
      <c r="I94" t="s">
        <v>128</v>
      </c>
    </row>
    <row r="95" spans="2:11" ht="12.75">
      <c r="B95" s="71" t="s">
        <v>22</v>
      </c>
      <c r="C95" s="71"/>
      <c r="D95" s="71"/>
      <c r="E95" s="71"/>
      <c r="F95" s="71"/>
      <c r="G95" s="71"/>
      <c r="H95" s="71"/>
      <c r="I95" s="71"/>
      <c r="J95" s="71"/>
      <c r="K95" s="71"/>
    </row>
    <row r="96" spans="1:11" ht="12.75">
      <c r="A96" s="71" t="s">
        <v>84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8" spans="1:11" ht="12.75">
      <c r="A98" s="9" t="s">
        <v>1</v>
      </c>
      <c r="B98" s="9" t="s">
        <v>7</v>
      </c>
      <c r="C98" s="73" t="s">
        <v>3</v>
      </c>
      <c r="D98" s="74"/>
      <c r="E98" s="75"/>
      <c r="F98" s="9" t="s">
        <v>8</v>
      </c>
      <c r="G98" s="53" t="s">
        <v>38</v>
      </c>
      <c r="H98" s="8"/>
      <c r="I98" s="52" t="s">
        <v>10</v>
      </c>
      <c r="J98" s="8"/>
      <c r="K98" s="9" t="s">
        <v>11</v>
      </c>
    </row>
    <row r="99" spans="1:11" ht="12.75">
      <c r="A99" s="2" t="s">
        <v>2</v>
      </c>
      <c r="B99" s="2" t="s">
        <v>12</v>
      </c>
      <c r="C99" s="1" t="s">
        <v>39</v>
      </c>
      <c r="D99" s="1" t="s">
        <v>40</v>
      </c>
      <c r="E99" s="6" t="s">
        <v>41</v>
      </c>
      <c r="F99" s="2" t="s">
        <v>4</v>
      </c>
      <c r="G99" s="53"/>
      <c r="H99" s="8"/>
      <c r="I99" s="18"/>
      <c r="J99" s="8"/>
      <c r="K99" s="2"/>
    </row>
    <row r="100" spans="1:11" ht="12.75">
      <c r="A100" s="19">
        <v>19</v>
      </c>
      <c r="B100" s="39" t="s">
        <v>20</v>
      </c>
      <c r="C100" s="32" t="s">
        <v>43</v>
      </c>
      <c r="D100" s="45">
        <v>108</v>
      </c>
      <c r="E100" s="59"/>
      <c r="F100" s="32" t="s">
        <v>73</v>
      </c>
      <c r="G100" s="45">
        <v>1</v>
      </c>
      <c r="H100" s="54">
        <v>42159</v>
      </c>
      <c r="I100" s="32"/>
      <c r="J100" s="32"/>
      <c r="K100" s="68">
        <v>137259.02</v>
      </c>
    </row>
    <row r="103" ht="12.75">
      <c r="I103" t="s">
        <v>128</v>
      </c>
    </row>
    <row r="104" spans="2:11" ht="12.75">
      <c r="B104" s="71" t="s">
        <v>22</v>
      </c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ht="12.75">
      <c r="A105" s="71" t="s">
        <v>84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</row>
    <row r="107" spans="1:11" ht="12.75">
      <c r="A107" s="9" t="s">
        <v>1</v>
      </c>
      <c r="B107" s="9" t="s">
        <v>7</v>
      </c>
      <c r="C107" s="73" t="s">
        <v>3</v>
      </c>
      <c r="D107" s="74"/>
      <c r="E107" s="75"/>
      <c r="F107" s="9" t="s">
        <v>8</v>
      </c>
      <c r="G107" s="53" t="s">
        <v>38</v>
      </c>
      <c r="H107" s="8"/>
      <c r="I107" s="52" t="s">
        <v>10</v>
      </c>
      <c r="J107" s="8"/>
      <c r="K107" s="9" t="s">
        <v>11</v>
      </c>
    </row>
    <row r="108" spans="1:11" ht="12.75">
      <c r="A108" s="2" t="s">
        <v>2</v>
      </c>
      <c r="B108" s="2" t="s">
        <v>12</v>
      </c>
      <c r="C108" s="1" t="s">
        <v>39</v>
      </c>
      <c r="D108" s="1" t="s">
        <v>40</v>
      </c>
      <c r="E108" s="6" t="s">
        <v>41</v>
      </c>
      <c r="F108" s="2" t="s">
        <v>4</v>
      </c>
      <c r="G108" s="53"/>
      <c r="H108" s="8"/>
      <c r="I108" s="18"/>
      <c r="J108" s="8"/>
      <c r="K108" s="2"/>
    </row>
    <row r="109" spans="1:11" ht="12.75">
      <c r="A109" s="19">
        <v>2</v>
      </c>
      <c r="B109" s="6" t="s">
        <v>24</v>
      </c>
      <c r="C109" s="50" t="s">
        <v>43</v>
      </c>
      <c r="D109" s="45">
        <v>150</v>
      </c>
      <c r="E109" s="59" t="s">
        <v>44</v>
      </c>
      <c r="F109" s="50" t="s">
        <v>57</v>
      </c>
      <c r="G109" s="45" t="s">
        <v>21</v>
      </c>
      <c r="H109" s="54">
        <v>42061</v>
      </c>
      <c r="I109" s="32"/>
      <c r="J109" s="32"/>
      <c r="K109" s="67">
        <v>42408.54</v>
      </c>
    </row>
    <row r="110" spans="1:11" ht="12.75">
      <c r="A110" s="19">
        <v>8</v>
      </c>
      <c r="B110" s="6" t="s">
        <v>24</v>
      </c>
      <c r="C110" s="50" t="s">
        <v>43</v>
      </c>
      <c r="D110" s="45">
        <v>150</v>
      </c>
      <c r="E110" s="59" t="s">
        <v>49</v>
      </c>
      <c r="F110" s="50" t="s">
        <v>62</v>
      </c>
      <c r="G110" s="45" t="s">
        <v>21</v>
      </c>
      <c r="H110" s="54">
        <v>42100</v>
      </c>
      <c r="I110" s="32"/>
      <c r="J110" s="32"/>
      <c r="K110" s="67">
        <v>42408.54</v>
      </c>
    </row>
    <row r="111" spans="1:11" ht="12.75">
      <c r="A111" s="19">
        <v>15</v>
      </c>
      <c r="B111" s="6" t="s">
        <v>29</v>
      </c>
      <c r="C111" s="32" t="s">
        <v>43</v>
      </c>
      <c r="D111" s="46">
        <v>150</v>
      </c>
      <c r="E111" s="60"/>
      <c r="F111" s="32" t="s">
        <v>69</v>
      </c>
      <c r="G111" s="46">
        <v>9</v>
      </c>
      <c r="H111" s="47">
        <v>42136</v>
      </c>
      <c r="I111" s="32"/>
      <c r="J111" s="32"/>
      <c r="K111" s="68">
        <v>35100</v>
      </c>
    </row>
    <row r="112" spans="1:11" ht="12.75">
      <c r="A112" s="1"/>
      <c r="B112" s="11" t="s">
        <v>96</v>
      </c>
      <c r="C112" s="1"/>
      <c r="D112" s="1"/>
      <c r="E112" s="1"/>
      <c r="F112" s="1"/>
      <c r="G112" s="1"/>
      <c r="H112" s="1"/>
      <c r="I112" s="1"/>
      <c r="J112" s="1"/>
      <c r="K112" s="1">
        <f>SUM(K109:K111)</f>
        <v>119917.08</v>
      </c>
    </row>
    <row r="114" ht="12.75">
      <c r="I114" t="s">
        <v>128</v>
      </c>
    </row>
    <row r="115" spans="2:11" ht="12.75">
      <c r="B115" s="71" t="s">
        <v>22</v>
      </c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1:11" ht="12.75">
      <c r="A116" s="71" t="s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8" spans="1:11" ht="12.75">
      <c r="A118" s="9" t="s">
        <v>1</v>
      </c>
      <c r="B118" s="9" t="s">
        <v>7</v>
      </c>
      <c r="C118" s="73" t="s">
        <v>3</v>
      </c>
      <c r="D118" s="74"/>
      <c r="E118" s="75"/>
      <c r="F118" s="9" t="s">
        <v>8</v>
      </c>
      <c r="G118" s="53" t="s">
        <v>38</v>
      </c>
      <c r="H118" s="8"/>
      <c r="I118" s="52" t="s">
        <v>10</v>
      </c>
      <c r="J118" s="8"/>
      <c r="K118" s="9" t="s">
        <v>11</v>
      </c>
    </row>
    <row r="119" spans="1:11" ht="12.75">
      <c r="A119" s="2" t="s">
        <v>2</v>
      </c>
      <c r="B119" s="2" t="s">
        <v>12</v>
      </c>
      <c r="C119" s="1" t="s">
        <v>39</v>
      </c>
      <c r="D119" s="1" t="s">
        <v>40</v>
      </c>
      <c r="E119" s="6" t="s">
        <v>41</v>
      </c>
      <c r="F119" s="2" t="s">
        <v>4</v>
      </c>
      <c r="G119" s="53"/>
      <c r="H119" s="8"/>
      <c r="I119" s="18"/>
      <c r="J119" s="8"/>
      <c r="K119" s="2"/>
    </row>
    <row r="120" spans="1:11" ht="12.75">
      <c r="A120" s="19">
        <v>18</v>
      </c>
      <c r="B120" s="6" t="s">
        <v>16</v>
      </c>
      <c r="C120" s="32" t="s">
        <v>43</v>
      </c>
      <c r="D120" s="45">
        <v>152</v>
      </c>
      <c r="E120" s="59"/>
      <c r="F120" s="32" t="s">
        <v>72</v>
      </c>
      <c r="G120" s="45">
        <v>185</v>
      </c>
      <c r="H120" s="54">
        <v>42158</v>
      </c>
      <c r="I120" s="32"/>
      <c r="J120" s="32"/>
      <c r="K120" s="68">
        <v>55000</v>
      </c>
    </row>
    <row r="121" spans="1:11" ht="12.75">
      <c r="A121" s="19">
        <v>28</v>
      </c>
      <c r="B121" s="39" t="s">
        <v>20</v>
      </c>
      <c r="C121" s="32" t="s">
        <v>43</v>
      </c>
      <c r="D121" s="45">
        <v>152</v>
      </c>
      <c r="E121" s="59"/>
      <c r="F121" s="32" t="s">
        <v>68</v>
      </c>
      <c r="G121" s="45">
        <v>1</v>
      </c>
      <c r="H121" s="54">
        <v>42208</v>
      </c>
      <c r="I121" s="32"/>
      <c r="J121" s="32"/>
      <c r="K121" s="68">
        <v>302695.31</v>
      </c>
    </row>
    <row r="122" spans="1:11" ht="12.75">
      <c r="A122" s="1"/>
      <c r="B122" s="11" t="s">
        <v>96</v>
      </c>
      <c r="C122" s="1"/>
      <c r="D122" s="1"/>
      <c r="E122" s="1"/>
      <c r="F122" s="1"/>
      <c r="G122" s="1"/>
      <c r="H122" s="1"/>
      <c r="I122" s="1"/>
      <c r="J122" s="1"/>
      <c r="K122" s="1">
        <f>SUM(K119:K121)</f>
        <v>357695.31</v>
      </c>
    </row>
    <row r="124" ht="12.75">
      <c r="I124" t="s">
        <v>128</v>
      </c>
    </row>
    <row r="125" spans="2:11" ht="12.75">
      <c r="B125" s="71" t="s">
        <v>22</v>
      </c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1:11" ht="12.75">
      <c r="A126" s="71" t="s">
        <v>84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8" spans="1:11" ht="12.75">
      <c r="A128" s="9" t="s">
        <v>1</v>
      </c>
      <c r="B128" s="9" t="s">
        <v>7</v>
      </c>
      <c r="C128" s="73" t="s">
        <v>3</v>
      </c>
      <c r="D128" s="74"/>
      <c r="E128" s="75"/>
      <c r="F128" s="9" t="s">
        <v>8</v>
      </c>
      <c r="G128" s="53" t="s">
        <v>38</v>
      </c>
      <c r="H128" s="8"/>
      <c r="I128" s="52" t="s">
        <v>10</v>
      </c>
      <c r="J128" s="8"/>
      <c r="K128" s="9" t="s">
        <v>11</v>
      </c>
    </row>
    <row r="129" spans="1:11" ht="12.75">
      <c r="A129" s="2" t="s">
        <v>2</v>
      </c>
      <c r="B129" s="2" t="s">
        <v>12</v>
      </c>
      <c r="C129" s="1" t="s">
        <v>39</v>
      </c>
      <c r="D129" s="1" t="s">
        <v>40</v>
      </c>
      <c r="E129" s="6" t="s">
        <v>41</v>
      </c>
      <c r="F129" s="2" t="s">
        <v>4</v>
      </c>
      <c r="G129" s="53"/>
      <c r="H129" s="8"/>
      <c r="I129" s="18"/>
      <c r="J129" s="8"/>
      <c r="K129" s="2"/>
    </row>
    <row r="130" spans="1:11" ht="12.75">
      <c r="A130" s="19">
        <v>29</v>
      </c>
      <c r="B130" s="6" t="s">
        <v>16</v>
      </c>
      <c r="C130" s="32" t="s">
        <v>43</v>
      </c>
      <c r="D130" s="45">
        <v>154</v>
      </c>
      <c r="E130" s="59"/>
      <c r="F130" s="32" t="s">
        <v>63</v>
      </c>
      <c r="G130" s="45">
        <v>295</v>
      </c>
      <c r="H130" s="54">
        <v>42241</v>
      </c>
      <c r="I130" s="32"/>
      <c r="J130" s="32"/>
      <c r="K130" s="68">
        <v>72000</v>
      </c>
    </row>
    <row r="131" spans="1:11" ht="12.75">
      <c r="A131" s="19">
        <v>43</v>
      </c>
      <c r="B131" s="32" t="s">
        <v>18</v>
      </c>
      <c r="C131" s="32" t="s">
        <v>43</v>
      </c>
      <c r="D131" s="64">
        <v>154</v>
      </c>
      <c r="E131" s="32"/>
      <c r="F131" s="32" t="s">
        <v>101</v>
      </c>
      <c r="G131" s="32">
        <v>1</v>
      </c>
      <c r="H131" s="54">
        <v>42307</v>
      </c>
      <c r="I131" s="32"/>
      <c r="J131" s="32"/>
      <c r="K131" s="32">
        <v>304952</v>
      </c>
    </row>
    <row r="132" spans="1:11" ht="12.75">
      <c r="A132" s="1"/>
      <c r="B132" s="11" t="s">
        <v>96</v>
      </c>
      <c r="C132" s="1"/>
      <c r="D132" s="1"/>
      <c r="E132" s="1"/>
      <c r="F132" s="1"/>
      <c r="G132" s="1"/>
      <c r="H132" s="1"/>
      <c r="I132" s="1"/>
      <c r="J132" s="1"/>
      <c r="K132" s="1">
        <f>SUM(K129:K131)</f>
        <v>376952</v>
      </c>
    </row>
    <row r="134" ht="12.75">
      <c r="I134" t="s">
        <v>128</v>
      </c>
    </row>
    <row r="135" spans="2:11" ht="12.75">
      <c r="B135" s="71" t="s">
        <v>22</v>
      </c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12.75">
      <c r="A136" s="71" t="s">
        <v>84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  <row r="138" spans="1:11" ht="12.75">
      <c r="A138" s="9" t="s">
        <v>1</v>
      </c>
      <c r="B138" s="9" t="s">
        <v>7</v>
      </c>
      <c r="C138" s="73" t="s">
        <v>3</v>
      </c>
      <c r="D138" s="74"/>
      <c r="E138" s="75"/>
      <c r="F138" s="9" t="s">
        <v>8</v>
      </c>
      <c r="G138" s="53" t="s">
        <v>38</v>
      </c>
      <c r="H138" s="8"/>
      <c r="I138" s="52" t="s">
        <v>10</v>
      </c>
      <c r="J138" s="8"/>
      <c r="K138" s="9" t="s">
        <v>11</v>
      </c>
    </row>
    <row r="139" spans="1:11" ht="12.75">
      <c r="A139" s="2" t="s">
        <v>2</v>
      </c>
      <c r="B139" s="2" t="s">
        <v>12</v>
      </c>
      <c r="C139" s="1" t="s">
        <v>39</v>
      </c>
      <c r="D139" s="1" t="s">
        <v>40</v>
      </c>
      <c r="E139" s="6" t="s">
        <v>41</v>
      </c>
      <c r="F139" s="2" t="s">
        <v>4</v>
      </c>
      <c r="G139" s="53"/>
      <c r="H139" s="8"/>
      <c r="I139" s="18"/>
      <c r="J139" s="8"/>
      <c r="K139" s="2"/>
    </row>
    <row r="140" spans="1:11" ht="12.75">
      <c r="A140" s="19">
        <v>9</v>
      </c>
      <c r="B140" s="6" t="s">
        <v>16</v>
      </c>
      <c r="C140" s="32" t="s">
        <v>43</v>
      </c>
      <c r="D140" s="45">
        <v>158</v>
      </c>
      <c r="E140" s="59"/>
      <c r="F140" s="32" t="s">
        <v>63</v>
      </c>
      <c r="G140" s="45">
        <v>140</v>
      </c>
      <c r="H140" s="54">
        <v>42122</v>
      </c>
      <c r="I140" s="32"/>
      <c r="J140" s="32"/>
      <c r="K140" s="67">
        <v>72000</v>
      </c>
    </row>
    <row r="141" spans="1:11" ht="12.75">
      <c r="A141" s="19"/>
      <c r="B141" s="32"/>
      <c r="C141" s="32"/>
      <c r="D141" s="64"/>
      <c r="E141" s="32"/>
      <c r="F141" s="32"/>
      <c r="G141" s="32"/>
      <c r="H141" s="54"/>
      <c r="I141" s="32"/>
      <c r="J141" s="32"/>
      <c r="K141" s="32"/>
    </row>
    <row r="142" spans="1:11" ht="12.75">
      <c r="A142" s="1"/>
      <c r="B142" s="11" t="s">
        <v>96</v>
      </c>
      <c r="C142" s="1"/>
      <c r="D142" s="1"/>
      <c r="E142" s="1"/>
      <c r="F142" s="1"/>
      <c r="G142" s="1"/>
      <c r="H142" s="1"/>
      <c r="I142" s="1"/>
      <c r="J142" s="1"/>
      <c r="K142" s="1">
        <f>SUM(K139:K141)</f>
        <v>72000</v>
      </c>
    </row>
    <row r="143" ht="12.75">
      <c r="I143" t="s">
        <v>128</v>
      </c>
    </row>
    <row r="144" spans="2:11" ht="12.75">
      <c r="B144" s="71" t="s">
        <v>22</v>
      </c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1:11" ht="12.75">
      <c r="A145" s="71" t="s">
        <v>84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</row>
    <row r="147" spans="1:11" ht="12.75">
      <c r="A147" s="9" t="s">
        <v>1</v>
      </c>
      <c r="B147" s="9" t="s">
        <v>7</v>
      </c>
      <c r="C147" s="73" t="s">
        <v>3</v>
      </c>
      <c r="D147" s="74"/>
      <c r="E147" s="75"/>
      <c r="F147" s="9" t="s">
        <v>8</v>
      </c>
      <c r="G147" s="53" t="s">
        <v>38</v>
      </c>
      <c r="H147" s="8"/>
      <c r="I147" s="52" t="s">
        <v>10</v>
      </c>
      <c r="J147" s="8"/>
      <c r="K147" s="9" t="s">
        <v>11</v>
      </c>
    </row>
    <row r="148" spans="1:11" ht="12.75">
      <c r="A148" s="2" t="s">
        <v>2</v>
      </c>
      <c r="B148" s="2" t="s">
        <v>12</v>
      </c>
      <c r="C148" s="1" t="s">
        <v>39</v>
      </c>
      <c r="D148" s="1" t="s">
        <v>40</v>
      </c>
      <c r="E148" s="6" t="s">
        <v>41</v>
      </c>
      <c r="F148" s="2" t="s">
        <v>4</v>
      </c>
      <c r="G148" s="53"/>
      <c r="H148" s="8"/>
      <c r="I148" s="18"/>
      <c r="J148" s="8"/>
      <c r="K148" s="2"/>
    </row>
    <row r="149" spans="1:11" ht="12.75">
      <c r="A149" s="19">
        <v>6</v>
      </c>
      <c r="B149" s="39" t="s">
        <v>19</v>
      </c>
      <c r="C149" s="32" t="s">
        <v>43</v>
      </c>
      <c r="D149" s="45" t="s">
        <v>47</v>
      </c>
      <c r="E149" s="59"/>
      <c r="F149" s="32" t="s">
        <v>60</v>
      </c>
      <c r="G149" s="45">
        <v>42</v>
      </c>
      <c r="H149" s="54">
        <v>42093</v>
      </c>
      <c r="I149" s="32"/>
      <c r="J149" s="32"/>
      <c r="K149" s="67">
        <v>25628.3</v>
      </c>
    </row>
    <row r="150" spans="1:11" ht="12.75">
      <c r="A150" s="19"/>
      <c r="B150" s="32"/>
      <c r="C150" s="32"/>
      <c r="D150" s="64"/>
      <c r="E150" s="32"/>
      <c r="F150" s="32"/>
      <c r="G150" s="32"/>
      <c r="H150" s="54"/>
      <c r="I150" s="32"/>
      <c r="J150" s="32"/>
      <c r="K150" s="32"/>
    </row>
    <row r="151" spans="1:11" ht="12.75">
      <c r="A151" s="1"/>
      <c r="B151" s="11" t="s">
        <v>96</v>
      </c>
      <c r="C151" s="1"/>
      <c r="D151" s="1"/>
      <c r="E151" s="1"/>
      <c r="F151" s="1"/>
      <c r="G151" s="1"/>
      <c r="H151" s="1"/>
      <c r="I151" s="1"/>
      <c r="J151" s="1"/>
      <c r="K151" s="1">
        <f>SUM(K148:K150)</f>
        <v>25628.3</v>
      </c>
    </row>
    <row r="153" ht="12.75">
      <c r="I153" t="s">
        <v>128</v>
      </c>
    </row>
    <row r="154" spans="2:11" ht="12.75">
      <c r="B154" s="71" t="s">
        <v>22</v>
      </c>
      <c r="C154" s="71"/>
      <c r="D154" s="71"/>
      <c r="E154" s="71"/>
      <c r="F154" s="71"/>
      <c r="G154" s="71"/>
      <c r="H154" s="71"/>
      <c r="I154" s="71"/>
      <c r="J154" s="71"/>
      <c r="K154" s="71"/>
    </row>
    <row r="155" spans="1:11" ht="12.75">
      <c r="A155" s="71" t="s">
        <v>84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</row>
    <row r="157" spans="1:11" ht="12.75">
      <c r="A157" s="9" t="s">
        <v>1</v>
      </c>
      <c r="B157" s="9" t="s">
        <v>7</v>
      </c>
      <c r="C157" s="73" t="s">
        <v>3</v>
      </c>
      <c r="D157" s="74"/>
      <c r="E157" s="75"/>
      <c r="F157" s="9" t="s">
        <v>8</v>
      </c>
      <c r="G157" s="53" t="s">
        <v>38</v>
      </c>
      <c r="H157" s="8"/>
      <c r="I157" s="52" t="s">
        <v>10</v>
      </c>
      <c r="J157" s="8"/>
      <c r="K157" s="9" t="s">
        <v>11</v>
      </c>
    </row>
    <row r="158" spans="1:11" ht="12.75">
      <c r="A158" s="2" t="s">
        <v>2</v>
      </c>
      <c r="B158" s="2" t="s">
        <v>12</v>
      </c>
      <c r="C158" s="1" t="s">
        <v>39</v>
      </c>
      <c r="D158" s="1" t="s">
        <v>40</v>
      </c>
      <c r="E158" s="6" t="s">
        <v>41</v>
      </c>
      <c r="F158" s="2" t="s">
        <v>4</v>
      </c>
      <c r="G158" s="53"/>
      <c r="H158" s="8"/>
      <c r="I158" s="18"/>
      <c r="J158" s="8"/>
      <c r="K158" s="2"/>
    </row>
    <row r="159" spans="1:11" ht="12.75">
      <c r="A159" s="19">
        <v>39</v>
      </c>
      <c r="B159" s="32" t="s">
        <v>5</v>
      </c>
      <c r="C159" s="32" t="s">
        <v>50</v>
      </c>
      <c r="D159" s="32">
        <v>47</v>
      </c>
      <c r="E159" s="32"/>
      <c r="F159" s="32" t="s">
        <v>91</v>
      </c>
      <c r="G159" s="32">
        <v>1</v>
      </c>
      <c r="H159" s="54">
        <v>42257</v>
      </c>
      <c r="I159" s="32"/>
      <c r="J159" s="32"/>
      <c r="K159" s="32">
        <v>134479.9</v>
      </c>
    </row>
    <row r="160" spans="1:11" ht="12.75">
      <c r="A160" s="5">
        <v>51</v>
      </c>
      <c r="B160" s="37" t="s">
        <v>5</v>
      </c>
      <c r="C160" s="11" t="s">
        <v>50</v>
      </c>
      <c r="D160" s="63">
        <v>47</v>
      </c>
      <c r="E160" s="62" t="s">
        <v>44</v>
      </c>
      <c r="F160" s="34" t="s">
        <v>126</v>
      </c>
      <c r="G160" s="48">
        <v>1</v>
      </c>
      <c r="H160" s="47">
        <v>42348</v>
      </c>
      <c r="I160" s="48"/>
      <c r="J160" s="48"/>
      <c r="K160" s="48">
        <v>159415.77</v>
      </c>
    </row>
    <row r="161" spans="1:11" ht="12.75">
      <c r="A161" s="1"/>
      <c r="B161" s="11" t="s">
        <v>96</v>
      </c>
      <c r="C161" s="1"/>
      <c r="D161" s="1"/>
      <c r="E161" s="1"/>
      <c r="F161" s="1"/>
      <c r="G161" s="1"/>
      <c r="H161" s="1"/>
      <c r="I161" s="1"/>
      <c r="J161" s="1"/>
      <c r="K161" s="1">
        <f>SUM(K158:K160)</f>
        <v>293895.67</v>
      </c>
    </row>
    <row r="163" ht="12.75">
      <c r="I163" t="s">
        <v>128</v>
      </c>
    </row>
    <row r="164" spans="2:11" ht="12.75">
      <c r="B164" s="71" t="s">
        <v>22</v>
      </c>
      <c r="C164" s="71"/>
      <c r="D164" s="71"/>
      <c r="E164" s="71"/>
      <c r="F164" s="71"/>
      <c r="G164" s="71"/>
      <c r="H164" s="71"/>
      <c r="I164" s="71"/>
      <c r="J164" s="71"/>
      <c r="K164" s="71"/>
    </row>
    <row r="165" spans="1:11" ht="12.75">
      <c r="A165" s="71" t="s">
        <v>84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</row>
    <row r="167" spans="1:11" ht="12.75">
      <c r="A167" s="9" t="s">
        <v>1</v>
      </c>
      <c r="B167" s="9" t="s">
        <v>7</v>
      </c>
      <c r="C167" s="73" t="s">
        <v>3</v>
      </c>
      <c r="D167" s="74"/>
      <c r="E167" s="75"/>
      <c r="F167" s="9" t="s">
        <v>8</v>
      </c>
      <c r="G167" s="53" t="s">
        <v>38</v>
      </c>
      <c r="H167" s="8"/>
      <c r="I167" s="52" t="s">
        <v>10</v>
      </c>
      <c r="J167" s="8"/>
      <c r="K167" s="9" t="s">
        <v>11</v>
      </c>
    </row>
    <row r="168" spans="1:11" ht="12.75">
      <c r="A168" s="2" t="s">
        <v>2</v>
      </c>
      <c r="B168" s="2" t="s">
        <v>12</v>
      </c>
      <c r="C168" s="1" t="s">
        <v>39</v>
      </c>
      <c r="D168" s="1" t="s">
        <v>40</v>
      </c>
      <c r="E168" s="6" t="s">
        <v>41</v>
      </c>
      <c r="F168" s="2" t="s">
        <v>4</v>
      </c>
      <c r="G168" s="53"/>
      <c r="H168" s="8"/>
      <c r="I168" s="18"/>
      <c r="J168" s="8"/>
      <c r="K168" s="2"/>
    </row>
    <row r="169" spans="1:11" ht="12.75">
      <c r="A169" s="19">
        <v>36</v>
      </c>
      <c r="B169" s="39" t="s">
        <v>20</v>
      </c>
      <c r="C169" s="32" t="s">
        <v>43</v>
      </c>
      <c r="D169" s="45">
        <v>130</v>
      </c>
      <c r="E169" s="61"/>
      <c r="F169" s="32" t="s">
        <v>85</v>
      </c>
      <c r="G169" s="32">
        <v>1</v>
      </c>
      <c r="H169" s="54">
        <v>42277</v>
      </c>
      <c r="I169" s="32"/>
      <c r="J169" s="32"/>
      <c r="K169" s="32">
        <v>698839.64</v>
      </c>
    </row>
    <row r="170" spans="1:11" ht="12.75">
      <c r="A170" s="19"/>
      <c r="B170" s="32"/>
      <c r="C170" s="32"/>
      <c r="D170" s="64"/>
      <c r="E170" s="32"/>
      <c r="F170" s="32"/>
      <c r="G170" s="32"/>
      <c r="H170" s="54"/>
      <c r="I170" s="32"/>
      <c r="J170" s="32"/>
      <c r="K170" s="32"/>
    </row>
    <row r="171" spans="1:11" ht="12.75">
      <c r="A171" s="1"/>
      <c r="B171" s="11" t="s">
        <v>96</v>
      </c>
      <c r="C171" s="1"/>
      <c r="D171" s="1"/>
      <c r="E171" s="1"/>
      <c r="F171" s="1"/>
      <c r="G171" s="1"/>
      <c r="H171" s="1"/>
      <c r="I171" s="1"/>
      <c r="J171" s="1"/>
      <c r="K171" s="1">
        <f>SUM(K168:K170)</f>
        <v>698839.64</v>
      </c>
    </row>
    <row r="173" ht="12.75">
      <c r="I173" t="s">
        <v>128</v>
      </c>
    </row>
    <row r="174" spans="2:11" ht="12.75">
      <c r="B174" s="71" t="s">
        <v>22</v>
      </c>
      <c r="C174" s="71"/>
      <c r="D174" s="71"/>
      <c r="E174" s="71"/>
      <c r="F174" s="71"/>
      <c r="G174" s="71"/>
      <c r="H174" s="71"/>
      <c r="I174" s="71"/>
      <c r="J174" s="71"/>
      <c r="K174" s="71"/>
    </row>
    <row r="175" spans="1:11" ht="12.75">
      <c r="A175" s="71" t="s">
        <v>84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</row>
    <row r="177" spans="1:11" ht="12.75">
      <c r="A177" s="9" t="s">
        <v>1</v>
      </c>
      <c r="B177" s="9" t="s">
        <v>7</v>
      </c>
      <c r="C177" s="73" t="s">
        <v>3</v>
      </c>
      <c r="D177" s="74"/>
      <c r="E177" s="75"/>
      <c r="F177" s="9" t="s">
        <v>8</v>
      </c>
      <c r="G177" s="53" t="s">
        <v>38</v>
      </c>
      <c r="H177" s="8"/>
      <c r="I177" s="52" t="s">
        <v>10</v>
      </c>
      <c r="J177" s="8"/>
      <c r="K177" s="9" t="s">
        <v>11</v>
      </c>
    </row>
    <row r="178" spans="1:11" ht="12.75">
      <c r="A178" s="2" t="s">
        <v>2</v>
      </c>
      <c r="B178" s="2" t="s">
        <v>12</v>
      </c>
      <c r="C178" s="1" t="s">
        <v>39</v>
      </c>
      <c r="D178" s="1" t="s">
        <v>40</v>
      </c>
      <c r="E178" s="6" t="s">
        <v>41</v>
      </c>
      <c r="F178" s="2" t="s">
        <v>4</v>
      </c>
      <c r="G178" s="53"/>
      <c r="H178" s="8"/>
      <c r="I178" s="18"/>
      <c r="J178" s="8"/>
      <c r="K178" s="2"/>
    </row>
    <row r="179" spans="1:11" ht="12.75">
      <c r="A179" s="19">
        <v>4</v>
      </c>
      <c r="B179" s="39" t="s">
        <v>19</v>
      </c>
      <c r="C179" s="32" t="s">
        <v>43</v>
      </c>
      <c r="D179" s="45" t="s">
        <v>46</v>
      </c>
      <c r="E179" s="59"/>
      <c r="F179" s="32" t="s">
        <v>59</v>
      </c>
      <c r="G179" s="45">
        <v>48</v>
      </c>
      <c r="H179" s="54">
        <v>42075</v>
      </c>
      <c r="I179" s="32"/>
      <c r="J179" s="32"/>
      <c r="K179" s="67">
        <v>68167.75</v>
      </c>
    </row>
    <row r="180" spans="1:11" ht="12.75">
      <c r="A180" s="19">
        <v>16</v>
      </c>
      <c r="B180" s="41" t="s">
        <v>30</v>
      </c>
      <c r="C180" s="48" t="s">
        <v>43</v>
      </c>
      <c r="D180" s="46" t="s">
        <v>46</v>
      </c>
      <c r="E180" s="60"/>
      <c r="F180" s="48" t="s">
        <v>70</v>
      </c>
      <c r="G180" s="46">
        <v>7</v>
      </c>
      <c r="H180" s="47">
        <v>42151</v>
      </c>
      <c r="I180" s="32"/>
      <c r="J180" s="32"/>
      <c r="K180" s="67">
        <v>115000</v>
      </c>
    </row>
    <row r="181" spans="1:11" ht="15">
      <c r="A181" s="19">
        <v>44</v>
      </c>
      <c r="B181" s="28" t="s">
        <v>102</v>
      </c>
      <c r="C181" s="32" t="s">
        <v>43</v>
      </c>
      <c r="D181" s="70" t="s">
        <v>46</v>
      </c>
      <c r="E181" s="29"/>
      <c r="F181" s="32" t="s">
        <v>106</v>
      </c>
      <c r="G181" s="49" t="s">
        <v>103</v>
      </c>
      <c r="H181" s="54">
        <v>42318</v>
      </c>
      <c r="I181" s="32"/>
      <c r="J181" s="32"/>
      <c r="K181" s="32">
        <v>28325</v>
      </c>
    </row>
    <row r="182" spans="1:11" ht="12.75">
      <c r="A182" s="1"/>
      <c r="B182" s="11" t="s">
        <v>96</v>
      </c>
      <c r="C182" s="1"/>
      <c r="D182" s="1"/>
      <c r="E182" s="1"/>
      <c r="F182" s="1"/>
      <c r="G182" s="1"/>
      <c r="H182" s="1"/>
      <c r="I182" s="1"/>
      <c r="J182" s="1"/>
      <c r="K182" s="1">
        <f>SUM(K178:K181)</f>
        <v>211492.75</v>
      </c>
    </row>
    <row r="184" ht="12.75">
      <c r="I184" t="s">
        <v>128</v>
      </c>
    </row>
    <row r="185" spans="2:11" ht="12.75">
      <c r="B185" s="71" t="s">
        <v>22</v>
      </c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1:11" ht="12.75">
      <c r="A186" s="71" t="s">
        <v>84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</row>
    <row r="188" spans="1:11" ht="12.75">
      <c r="A188" s="9" t="s">
        <v>1</v>
      </c>
      <c r="B188" s="9" t="s">
        <v>7</v>
      </c>
      <c r="C188" s="73" t="s">
        <v>3</v>
      </c>
      <c r="D188" s="74"/>
      <c r="E188" s="75"/>
      <c r="F188" s="9" t="s">
        <v>8</v>
      </c>
      <c r="G188" s="53" t="s">
        <v>38</v>
      </c>
      <c r="H188" s="8"/>
      <c r="I188" s="52" t="s">
        <v>10</v>
      </c>
      <c r="J188" s="8"/>
      <c r="K188" s="9" t="s">
        <v>11</v>
      </c>
    </row>
    <row r="189" spans="1:11" ht="12.75">
      <c r="A189" s="2" t="s">
        <v>2</v>
      </c>
      <c r="B189" s="2" t="s">
        <v>12</v>
      </c>
      <c r="C189" s="1" t="s">
        <v>39</v>
      </c>
      <c r="D189" s="1" t="s">
        <v>40</v>
      </c>
      <c r="E189" s="6" t="s">
        <v>41</v>
      </c>
      <c r="F189" s="2" t="s">
        <v>4</v>
      </c>
      <c r="G189" s="53"/>
      <c r="H189" s="8"/>
      <c r="I189" s="18"/>
      <c r="J189" s="8"/>
      <c r="K189" s="2"/>
    </row>
    <row r="190" spans="1:11" ht="12.75">
      <c r="A190" s="19">
        <v>21</v>
      </c>
      <c r="B190" s="39" t="s">
        <v>20</v>
      </c>
      <c r="C190" s="32" t="s">
        <v>51</v>
      </c>
      <c r="D190" s="45">
        <v>44</v>
      </c>
      <c r="E190" s="59" t="s">
        <v>52</v>
      </c>
      <c r="F190" s="32" t="s">
        <v>73</v>
      </c>
      <c r="G190" s="45">
        <v>1</v>
      </c>
      <c r="H190" s="54">
        <v>42185</v>
      </c>
      <c r="I190" s="32"/>
      <c r="J190" s="32"/>
      <c r="K190" s="68">
        <v>90252.23</v>
      </c>
    </row>
    <row r="191" spans="1:11" ht="12.75">
      <c r="A191" s="19"/>
      <c r="B191" s="32"/>
      <c r="C191" s="32"/>
      <c r="D191" s="64"/>
      <c r="E191" s="32"/>
      <c r="F191" s="32"/>
      <c r="G191" s="32"/>
      <c r="H191" s="54"/>
      <c r="I191" s="32"/>
      <c r="J191" s="32"/>
      <c r="K191" s="32"/>
    </row>
    <row r="192" spans="1:11" ht="12.75">
      <c r="A192" s="1"/>
      <c r="B192" s="11" t="s">
        <v>96</v>
      </c>
      <c r="C192" s="1"/>
      <c r="D192" s="1"/>
      <c r="E192" s="1"/>
      <c r="F192" s="1"/>
      <c r="G192" s="1"/>
      <c r="H192" s="1"/>
      <c r="I192" s="1"/>
      <c r="J192" s="1"/>
      <c r="K192" s="1">
        <f>SUM(K189:K191)</f>
        <v>90252.23</v>
      </c>
    </row>
    <row r="194" ht="12.75">
      <c r="I194" t="s">
        <v>128</v>
      </c>
    </row>
    <row r="195" spans="2:11" ht="12.75">
      <c r="B195" s="71" t="s">
        <v>22</v>
      </c>
      <c r="C195" s="71"/>
      <c r="D195" s="71"/>
      <c r="E195" s="71"/>
      <c r="F195" s="71"/>
      <c r="G195" s="71"/>
      <c r="H195" s="71"/>
      <c r="I195" s="71"/>
      <c r="J195" s="71"/>
      <c r="K195" s="71"/>
    </row>
    <row r="196" spans="1:11" ht="12.75">
      <c r="A196" s="71" t="s">
        <v>84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</row>
    <row r="198" spans="1:11" ht="12.75">
      <c r="A198" s="9" t="s">
        <v>1</v>
      </c>
      <c r="B198" s="9" t="s">
        <v>7</v>
      </c>
      <c r="C198" s="73" t="s">
        <v>3</v>
      </c>
      <c r="D198" s="74"/>
      <c r="E198" s="75"/>
      <c r="F198" s="9" t="s">
        <v>8</v>
      </c>
      <c r="G198" s="53" t="s">
        <v>38</v>
      </c>
      <c r="H198" s="8"/>
      <c r="I198" s="52" t="s">
        <v>10</v>
      </c>
      <c r="J198" s="8"/>
      <c r="K198" s="9" t="s">
        <v>11</v>
      </c>
    </row>
    <row r="199" spans="1:11" ht="12.75">
      <c r="A199" s="2" t="s">
        <v>2</v>
      </c>
      <c r="B199" s="2" t="s">
        <v>12</v>
      </c>
      <c r="C199" s="1" t="s">
        <v>39</v>
      </c>
      <c r="D199" s="1" t="s">
        <v>40</v>
      </c>
      <c r="E199" s="6" t="s">
        <v>41</v>
      </c>
      <c r="F199" s="2" t="s">
        <v>4</v>
      </c>
      <c r="G199" s="53"/>
      <c r="H199" s="8"/>
      <c r="I199" s="18"/>
      <c r="J199" s="8"/>
      <c r="K199" s="2"/>
    </row>
    <row r="200" spans="1:11" ht="12.75">
      <c r="A200" s="51">
        <v>23</v>
      </c>
      <c r="B200" s="39" t="s">
        <v>31</v>
      </c>
      <c r="C200" s="32" t="s">
        <v>54</v>
      </c>
      <c r="D200" s="32">
        <v>136</v>
      </c>
      <c r="E200" s="59"/>
      <c r="F200" s="32" t="s">
        <v>75</v>
      </c>
      <c r="G200" s="32" t="s">
        <v>21</v>
      </c>
      <c r="H200" s="54">
        <v>42181</v>
      </c>
      <c r="I200" s="32"/>
      <c r="J200" s="32"/>
      <c r="K200" s="68">
        <v>70000</v>
      </c>
    </row>
    <row r="201" spans="1:11" ht="12.75">
      <c r="A201" s="19"/>
      <c r="B201" s="32"/>
      <c r="C201" s="32"/>
      <c r="D201" s="64"/>
      <c r="E201" s="32"/>
      <c r="F201" s="32"/>
      <c r="G201" s="32"/>
      <c r="H201" s="54"/>
      <c r="I201" s="32"/>
      <c r="J201" s="32"/>
      <c r="K201" s="32"/>
    </row>
    <row r="202" spans="1:11" ht="12.75">
      <c r="A202" s="1"/>
      <c r="B202" s="11" t="s">
        <v>96</v>
      </c>
      <c r="C202" s="1"/>
      <c r="D202" s="1"/>
      <c r="E202" s="1"/>
      <c r="F202" s="1"/>
      <c r="G202" s="1"/>
      <c r="H202" s="1"/>
      <c r="I202" s="1"/>
      <c r="J202" s="1"/>
      <c r="K202" s="1">
        <f>SUM(K199:K201)</f>
        <v>70000</v>
      </c>
    </row>
    <row r="205" ht="12.75">
      <c r="I205" t="s">
        <v>128</v>
      </c>
    </row>
    <row r="206" spans="2:11" ht="12.75">
      <c r="B206" s="71" t="s">
        <v>22</v>
      </c>
      <c r="C206" s="71"/>
      <c r="D206" s="71"/>
      <c r="E206" s="71"/>
      <c r="F206" s="71"/>
      <c r="G206" s="71"/>
      <c r="H206" s="71"/>
      <c r="I206" s="71"/>
      <c r="J206" s="71"/>
      <c r="K206" s="71"/>
    </row>
    <row r="207" spans="1:11" ht="12.75">
      <c r="A207" s="71" t="s">
        <v>84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</row>
    <row r="209" spans="1:11" ht="12.75">
      <c r="A209" s="9" t="s">
        <v>1</v>
      </c>
      <c r="B209" s="9" t="s">
        <v>7</v>
      </c>
      <c r="C209" s="73" t="s">
        <v>3</v>
      </c>
      <c r="D209" s="74"/>
      <c r="E209" s="75"/>
      <c r="F209" s="9" t="s">
        <v>8</v>
      </c>
      <c r="G209" s="53" t="s">
        <v>38</v>
      </c>
      <c r="H209" s="8"/>
      <c r="I209" s="52" t="s">
        <v>10</v>
      </c>
      <c r="J209" s="8"/>
      <c r="K209" s="9" t="s">
        <v>11</v>
      </c>
    </row>
    <row r="210" spans="1:11" ht="12.75">
      <c r="A210" s="2" t="s">
        <v>2</v>
      </c>
      <c r="B210" s="2" t="s">
        <v>12</v>
      </c>
      <c r="C210" s="1" t="s">
        <v>39</v>
      </c>
      <c r="D210" s="1" t="s">
        <v>40</v>
      </c>
      <c r="E210" s="6" t="s">
        <v>41</v>
      </c>
      <c r="F210" s="2" t="s">
        <v>4</v>
      </c>
      <c r="G210" s="53"/>
      <c r="H210" s="8"/>
      <c r="I210" s="18"/>
      <c r="J210" s="8"/>
      <c r="K210" s="2"/>
    </row>
    <row r="211" spans="1:11" ht="12.75">
      <c r="A211" s="5">
        <v>49</v>
      </c>
      <c r="B211" s="37" t="s">
        <v>18</v>
      </c>
      <c r="C211" s="11" t="s">
        <v>123</v>
      </c>
      <c r="D211" s="63">
        <v>23</v>
      </c>
      <c r="E211" s="62"/>
      <c r="F211" s="34" t="s">
        <v>124</v>
      </c>
      <c r="G211" s="48">
        <v>1</v>
      </c>
      <c r="H211" s="47">
        <v>42363</v>
      </c>
      <c r="I211" s="48"/>
      <c r="J211" s="48"/>
      <c r="K211" s="48">
        <v>101744.31</v>
      </c>
    </row>
    <row r="212" spans="1:11" ht="12.75">
      <c r="A212" s="19"/>
      <c r="B212" s="32"/>
      <c r="C212" s="32"/>
      <c r="D212" s="64"/>
      <c r="E212" s="32"/>
      <c r="F212" s="32"/>
      <c r="G212" s="32"/>
      <c r="H212" s="54"/>
      <c r="I212" s="32"/>
      <c r="J212" s="32"/>
      <c r="K212" s="32"/>
    </row>
    <row r="213" spans="1:11" ht="12.75">
      <c r="A213" s="1"/>
      <c r="B213" s="11" t="s">
        <v>96</v>
      </c>
      <c r="C213" s="1"/>
      <c r="D213" s="1"/>
      <c r="E213" s="1"/>
      <c r="F213" s="1"/>
      <c r="G213" s="1"/>
      <c r="H213" s="1"/>
      <c r="I213" s="1"/>
      <c r="J213" s="1"/>
      <c r="K213" s="1">
        <f>SUM(K210:K212)</f>
        <v>101744.31</v>
      </c>
    </row>
    <row r="216" ht="12.75">
      <c r="I216" t="s">
        <v>128</v>
      </c>
    </row>
    <row r="217" spans="2:11" ht="12.75">
      <c r="B217" s="71" t="s">
        <v>22</v>
      </c>
      <c r="C217" s="71"/>
      <c r="D217" s="71"/>
      <c r="E217" s="71"/>
      <c r="F217" s="71"/>
      <c r="G217" s="71"/>
      <c r="H217" s="71"/>
      <c r="I217" s="71"/>
      <c r="J217" s="71"/>
      <c r="K217" s="71"/>
    </row>
    <row r="218" spans="1:11" ht="12.75">
      <c r="A218" s="71" t="s">
        <v>84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</row>
    <row r="220" spans="1:11" ht="12.75">
      <c r="A220" s="9" t="s">
        <v>1</v>
      </c>
      <c r="B220" s="9" t="s">
        <v>7</v>
      </c>
      <c r="C220" s="73" t="s">
        <v>3</v>
      </c>
      <c r="D220" s="74"/>
      <c r="E220" s="75"/>
      <c r="F220" s="9" t="s">
        <v>8</v>
      </c>
      <c r="G220" s="53" t="s">
        <v>38</v>
      </c>
      <c r="H220" s="8"/>
      <c r="I220" s="52" t="s">
        <v>10</v>
      </c>
      <c r="J220" s="8"/>
      <c r="K220" s="9" t="s">
        <v>11</v>
      </c>
    </row>
    <row r="221" spans="1:11" ht="12.75">
      <c r="A221" s="2" t="s">
        <v>2</v>
      </c>
      <c r="B221" s="2" t="s">
        <v>12</v>
      </c>
      <c r="C221" s="1" t="s">
        <v>39</v>
      </c>
      <c r="D221" s="1" t="s">
        <v>40</v>
      </c>
      <c r="E221" s="6" t="s">
        <v>41</v>
      </c>
      <c r="F221" s="2" t="s">
        <v>4</v>
      </c>
      <c r="G221" s="53"/>
      <c r="H221" s="8"/>
      <c r="I221" s="18"/>
      <c r="J221" s="8"/>
      <c r="K221" s="2"/>
    </row>
    <row r="222" spans="1:11" ht="12.75">
      <c r="A222" s="5">
        <v>50</v>
      </c>
      <c r="B222" s="37" t="s">
        <v>15</v>
      </c>
      <c r="C222" s="11" t="s">
        <v>42</v>
      </c>
      <c r="D222" s="63">
        <v>15</v>
      </c>
      <c r="E222" s="62"/>
      <c r="F222" s="34" t="s">
        <v>125</v>
      </c>
      <c r="G222" s="48">
        <v>1</v>
      </c>
      <c r="H222" s="47">
        <v>42362</v>
      </c>
      <c r="I222" s="48"/>
      <c r="J222" s="48"/>
      <c r="K222" s="48">
        <v>11500</v>
      </c>
    </row>
    <row r="223" spans="1:11" ht="12.75">
      <c r="A223" s="19"/>
      <c r="B223" s="32"/>
      <c r="C223" s="32"/>
      <c r="D223" s="64"/>
      <c r="E223" s="32"/>
      <c r="F223" s="32"/>
      <c r="G223" s="32"/>
      <c r="H223" s="54"/>
      <c r="I223" s="32"/>
      <c r="J223" s="32"/>
      <c r="K223" s="32"/>
    </row>
    <row r="224" spans="1:11" ht="12.75">
      <c r="A224" s="1"/>
      <c r="B224" s="11" t="s">
        <v>96</v>
      </c>
      <c r="C224" s="1"/>
      <c r="D224" s="1"/>
      <c r="E224" s="1"/>
      <c r="F224" s="1"/>
      <c r="G224" s="1"/>
      <c r="H224" s="1"/>
      <c r="I224" s="1"/>
      <c r="J224" s="1"/>
      <c r="K224" s="1">
        <f>SUM(K221:K223)</f>
        <v>11500</v>
      </c>
    </row>
    <row r="227" ht="12.75">
      <c r="I227" t="s">
        <v>128</v>
      </c>
    </row>
    <row r="228" spans="2:11" ht="12.75">
      <c r="B228" s="71" t="s">
        <v>22</v>
      </c>
      <c r="C228" s="71"/>
      <c r="D228" s="71"/>
      <c r="E228" s="71"/>
      <c r="F228" s="71"/>
      <c r="G228" s="71"/>
      <c r="H228" s="71"/>
      <c r="I228" s="71"/>
      <c r="J228" s="71"/>
      <c r="K228" s="71"/>
    </row>
    <row r="229" spans="1:11" ht="12.75">
      <c r="A229" s="71" t="s">
        <v>84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</row>
    <row r="231" spans="1:11" ht="12.75">
      <c r="A231" s="9" t="s">
        <v>1</v>
      </c>
      <c r="B231" s="9" t="s">
        <v>7</v>
      </c>
      <c r="C231" s="73" t="s">
        <v>3</v>
      </c>
      <c r="D231" s="74"/>
      <c r="E231" s="75"/>
      <c r="F231" s="9" t="s">
        <v>8</v>
      </c>
      <c r="G231" s="53" t="s">
        <v>38</v>
      </c>
      <c r="H231" s="8"/>
      <c r="I231" s="52" t="s">
        <v>10</v>
      </c>
      <c r="J231" s="8"/>
      <c r="K231" s="9" t="s">
        <v>11</v>
      </c>
    </row>
    <row r="232" spans="1:11" ht="12.75">
      <c r="A232" s="2" t="s">
        <v>2</v>
      </c>
      <c r="B232" s="2" t="s">
        <v>12</v>
      </c>
      <c r="C232" s="1" t="s">
        <v>39</v>
      </c>
      <c r="D232" s="1" t="s">
        <v>40</v>
      </c>
      <c r="E232" s="6" t="s">
        <v>41</v>
      </c>
      <c r="F232" s="2" t="s">
        <v>4</v>
      </c>
      <c r="G232" s="53"/>
      <c r="H232" s="8"/>
      <c r="I232" s="18"/>
      <c r="J232" s="8"/>
      <c r="K232" s="2"/>
    </row>
    <row r="233" spans="1:11" ht="12.75">
      <c r="A233" s="19">
        <v>22</v>
      </c>
      <c r="B233" s="39" t="s">
        <v>15</v>
      </c>
      <c r="C233" s="32" t="s">
        <v>53</v>
      </c>
      <c r="D233" s="45">
        <v>18</v>
      </c>
      <c r="E233" s="59"/>
      <c r="F233" s="32" t="s">
        <v>74</v>
      </c>
      <c r="G233" s="45" t="s">
        <v>21</v>
      </c>
      <c r="H233" s="54">
        <v>42174</v>
      </c>
      <c r="I233" s="32"/>
      <c r="J233" s="32"/>
      <c r="K233" s="68">
        <v>39000</v>
      </c>
    </row>
    <row r="234" spans="1:11" ht="12.75">
      <c r="A234" s="19"/>
      <c r="B234" s="32"/>
      <c r="C234" s="32"/>
      <c r="D234" s="64"/>
      <c r="E234" s="32"/>
      <c r="F234" s="32"/>
      <c r="G234" s="32"/>
      <c r="H234" s="54"/>
      <c r="I234" s="32"/>
      <c r="J234" s="32"/>
      <c r="K234" s="32"/>
    </row>
    <row r="235" spans="1:11" ht="12.75">
      <c r="A235" s="1"/>
      <c r="B235" s="11" t="s">
        <v>96</v>
      </c>
      <c r="C235" s="1"/>
      <c r="D235" s="1"/>
      <c r="E235" s="1"/>
      <c r="F235" s="1"/>
      <c r="G235" s="1"/>
      <c r="H235" s="1"/>
      <c r="I235" s="1"/>
      <c r="J235" s="1"/>
      <c r="K235" s="1">
        <f>SUM(K232:K234)</f>
        <v>39000</v>
      </c>
    </row>
    <row r="239" ht="12.75">
      <c r="I239" t="s">
        <v>128</v>
      </c>
    </row>
    <row r="240" spans="2:11" ht="12.75">
      <c r="B240" s="71" t="s">
        <v>22</v>
      </c>
      <c r="C240" s="71"/>
      <c r="D240" s="71"/>
      <c r="E240" s="71"/>
      <c r="F240" s="71"/>
      <c r="G240" s="71"/>
      <c r="H240" s="71"/>
      <c r="I240" s="71"/>
      <c r="J240" s="71"/>
      <c r="K240" s="71"/>
    </row>
    <row r="241" spans="1:11" ht="12.75">
      <c r="A241" s="71" t="s">
        <v>84</v>
      </c>
      <c r="B241" s="72"/>
      <c r="C241" s="72"/>
      <c r="D241" s="72"/>
      <c r="E241" s="72"/>
      <c r="F241" s="72"/>
      <c r="G241" s="72"/>
      <c r="H241" s="72"/>
      <c r="I241" s="72"/>
      <c r="J241" s="72"/>
      <c r="K241" s="72"/>
    </row>
    <row r="243" spans="1:11" ht="12.75">
      <c r="A243" s="9" t="s">
        <v>1</v>
      </c>
      <c r="B243" s="9" t="s">
        <v>7</v>
      </c>
      <c r="C243" s="73" t="s">
        <v>3</v>
      </c>
      <c r="D243" s="74"/>
      <c r="E243" s="75"/>
      <c r="F243" s="9" t="s">
        <v>8</v>
      </c>
      <c r="G243" s="53" t="s">
        <v>38</v>
      </c>
      <c r="H243" s="8"/>
      <c r="I243" s="52" t="s">
        <v>10</v>
      </c>
      <c r="J243" s="8"/>
      <c r="K243" s="9" t="s">
        <v>11</v>
      </c>
    </row>
    <row r="244" spans="1:11" ht="12.75">
      <c r="A244" s="2" t="s">
        <v>2</v>
      </c>
      <c r="B244" s="2" t="s">
        <v>12</v>
      </c>
      <c r="C244" s="1" t="s">
        <v>39</v>
      </c>
      <c r="D244" s="1" t="s">
        <v>40</v>
      </c>
      <c r="E244" s="6" t="s">
        <v>41</v>
      </c>
      <c r="F244" s="2" t="s">
        <v>4</v>
      </c>
      <c r="G244" s="53"/>
      <c r="H244" s="8"/>
      <c r="I244" s="18"/>
      <c r="J244" s="8"/>
      <c r="K244" s="2"/>
    </row>
    <row r="245" spans="1:11" ht="12.75">
      <c r="A245" s="19">
        <v>1</v>
      </c>
      <c r="B245" s="6" t="s">
        <v>23</v>
      </c>
      <c r="C245" s="32" t="s">
        <v>42</v>
      </c>
      <c r="D245" s="45">
        <v>17</v>
      </c>
      <c r="E245" s="59"/>
      <c r="F245" s="32" t="s">
        <v>56</v>
      </c>
      <c r="G245" s="45" t="s">
        <v>21</v>
      </c>
      <c r="H245" s="54">
        <v>42061</v>
      </c>
      <c r="I245" s="32"/>
      <c r="J245" s="32"/>
      <c r="K245" s="67">
        <v>26000</v>
      </c>
    </row>
    <row r="246" spans="1:11" ht="12.75">
      <c r="A246" s="19"/>
      <c r="B246" s="32"/>
      <c r="C246" s="32"/>
      <c r="D246" s="64"/>
      <c r="E246" s="32"/>
      <c r="F246" s="32"/>
      <c r="G246" s="32"/>
      <c r="H246" s="54"/>
      <c r="I246" s="32"/>
      <c r="J246" s="32"/>
      <c r="K246" s="32"/>
    </row>
    <row r="247" spans="1:11" ht="12.75">
      <c r="A247" s="1"/>
      <c r="B247" s="11" t="s">
        <v>96</v>
      </c>
      <c r="C247" s="1"/>
      <c r="D247" s="1"/>
      <c r="E247" s="1"/>
      <c r="F247" s="1"/>
      <c r="G247" s="1"/>
      <c r="H247" s="1"/>
      <c r="I247" s="1"/>
      <c r="J247" s="1"/>
      <c r="K247" s="1">
        <f>SUM(K244:K246)</f>
        <v>26000</v>
      </c>
    </row>
    <row r="250" ht="12.75">
      <c r="I250" t="s">
        <v>128</v>
      </c>
    </row>
    <row r="252" spans="2:11" ht="12.75">
      <c r="B252" s="71" t="s">
        <v>22</v>
      </c>
      <c r="C252" s="71"/>
      <c r="D252" s="71"/>
      <c r="E252" s="71"/>
      <c r="F252" s="71"/>
      <c r="G252" s="71"/>
      <c r="H252" s="71"/>
      <c r="I252" s="71"/>
      <c r="J252" s="71"/>
      <c r="K252" s="71"/>
    </row>
    <row r="253" spans="1:11" ht="12.75">
      <c r="A253" s="71" t="s">
        <v>84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</row>
    <row r="255" spans="1:11" ht="12.75">
      <c r="A255" s="9" t="s">
        <v>1</v>
      </c>
      <c r="B255" s="9" t="s">
        <v>7</v>
      </c>
      <c r="C255" s="73" t="s">
        <v>3</v>
      </c>
      <c r="D255" s="74"/>
      <c r="E255" s="75"/>
      <c r="F255" s="9" t="s">
        <v>8</v>
      </c>
      <c r="G255" s="53" t="s">
        <v>38</v>
      </c>
      <c r="H255" s="8"/>
      <c r="I255" s="52" t="s">
        <v>10</v>
      </c>
      <c r="J255" s="8"/>
      <c r="K255" s="9" t="s">
        <v>11</v>
      </c>
    </row>
    <row r="256" spans="1:11" ht="12.75">
      <c r="A256" s="2" t="s">
        <v>2</v>
      </c>
      <c r="B256" s="2" t="s">
        <v>12</v>
      </c>
      <c r="C256" s="1" t="s">
        <v>39</v>
      </c>
      <c r="D256" s="1" t="s">
        <v>40</v>
      </c>
      <c r="E256" s="6" t="s">
        <v>41</v>
      </c>
      <c r="F256" s="2" t="s">
        <v>4</v>
      </c>
      <c r="G256" s="53"/>
      <c r="H256" s="8"/>
      <c r="I256" s="18"/>
      <c r="J256" s="8"/>
      <c r="K256" s="2"/>
    </row>
    <row r="257" spans="1:11" ht="12.75">
      <c r="A257" s="19">
        <v>35</v>
      </c>
      <c r="B257" s="8" t="s">
        <v>17</v>
      </c>
      <c r="C257" s="32" t="s">
        <v>82</v>
      </c>
      <c r="D257" s="32">
        <v>29</v>
      </c>
      <c r="E257" s="61"/>
      <c r="F257" s="32" t="s">
        <v>83</v>
      </c>
      <c r="G257" s="32">
        <v>1</v>
      </c>
      <c r="H257" s="54">
        <v>42243</v>
      </c>
      <c r="I257" s="32"/>
      <c r="J257" s="32"/>
      <c r="K257" s="32">
        <v>99224.48</v>
      </c>
    </row>
    <row r="258" spans="1:11" ht="12.75">
      <c r="A258" s="19">
        <v>41</v>
      </c>
      <c r="B258" s="32" t="s">
        <v>94</v>
      </c>
      <c r="C258" s="32" t="s">
        <v>82</v>
      </c>
      <c r="D258" s="32">
        <v>29</v>
      </c>
      <c r="E258" s="32"/>
      <c r="F258" s="32" t="s">
        <v>95</v>
      </c>
      <c r="G258" s="32">
        <v>1</v>
      </c>
      <c r="H258" s="54">
        <v>42282</v>
      </c>
      <c r="I258" s="32"/>
      <c r="J258" s="32"/>
      <c r="K258" s="32">
        <v>17000</v>
      </c>
    </row>
    <row r="259" spans="1:11" ht="12.75">
      <c r="A259" s="1"/>
      <c r="B259" s="11" t="s">
        <v>96</v>
      </c>
      <c r="C259" s="1"/>
      <c r="D259" s="1"/>
      <c r="E259" s="1"/>
      <c r="F259" s="1"/>
      <c r="G259" s="1"/>
      <c r="H259" s="1"/>
      <c r="I259" s="1"/>
      <c r="J259" s="1"/>
      <c r="K259" s="1">
        <f>SUM(K256:K258)</f>
        <v>116224.48</v>
      </c>
    </row>
    <row r="262" ht="12.75">
      <c r="I262" t="s">
        <v>128</v>
      </c>
    </row>
    <row r="264" spans="2:11" ht="12.75">
      <c r="B264" s="71" t="s">
        <v>22</v>
      </c>
      <c r="C264" s="71"/>
      <c r="D264" s="71"/>
      <c r="E264" s="71"/>
      <c r="F264" s="71"/>
      <c r="G264" s="71"/>
      <c r="H264" s="71"/>
      <c r="I264" s="71"/>
      <c r="J264" s="71"/>
      <c r="K264" s="71"/>
    </row>
    <row r="265" spans="1:11" ht="12.75">
      <c r="A265" s="71" t="s">
        <v>84</v>
      </c>
      <c r="B265" s="72"/>
      <c r="C265" s="72"/>
      <c r="D265" s="72"/>
      <c r="E265" s="72"/>
      <c r="F265" s="72"/>
      <c r="G265" s="72"/>
      <c r="H265" s="72"/>
      <c r="I265" s="72"/>
      <c r="J265" s="72"/>
      <c r="K265" s="72"/>
    </row>
    <row r="267" spans="1:11" ht="12.75">
      <c r="A267" s="9" t="s">
        <v>1</v>
      </c>
      <c r="B267" s="9" t="s">
        <v>7</v>
      </c>
      <c r="C267" s="73" t="s">
        <v>3</v>
      </c>
      <c r="D267" s="74"/>
      <c r="E267" s="75"/>
      <c r="F267" s="9" t="s">
        <v>8</v>
      </c>
      <c r="G267" s="53" t="s">
        <v>38</v>
      </c>
      <c r="H267" s="8"/>
      <c r="I267" s="52" t="s">
        <v>10</v>
      </c>
      <c r="J267" s="8"/>
      <c r="K267" s="9" t="s">
        <v>11</v>
      </c>
    </row>
    <row r="268" spans="1:11" ht="12.75">
      <c r="A268" s="2" t="s">
        <v>2</v>
      </c>
      <c r="B268" s="2" t="s">
        <v>12</v>
      </c>
      <c r="C268" s="1" t="s">
        <v>39</v>
      </c>
      <c r="D268" s="1" t="s">
        <v>40</v>
      </c>
      <c r="E268" s="6" t="s">
        <v>41</v>
      </c>
      <c r="F268" s="2" t="s">
        <v>4</v>
      </c>
      <c r="G268" s="53"/>
      <c r="H268" s="8"/>
      <c r="I268" s="18"/>
      <c r="J268" s="8"/>
      <c r="K268" s="2"/>
    </row>
    <row r="269" spans="1:11" ht="12.75">
      <c r="A269" s="19">
        <v>38</v>
      </c>
      <c r="B269" s="32" t="s">
        <v>88</v>
      </c>
      <c r="C269" s="32" t="s">
        <v>89</v>
      </c>
      <c r="D269" s="32">
        <v>30</v>
      </c>
      <c r="E269" s="32"/>
      <c r="F269" s="6" t="s">
        <v>90</v>
      </c>
      <c r="G269" s="32">
        <v>267</v>
      </c>
      <c r="H269" s="54">
        <v>42249</v>
      </c>
      <c r="I269" s="32"/>
      <c r="J269" s="32"/>
      <c r="K269" s="32">
        <v>144920</v>
      </c>
    </row>
    <row r="270" spans="1:11" ht="12.75">
      <c r="A270" s="19"/>
      <c r="B270" s="32"/>
      <c r="C270" s="32"/>
      <c r="D270" s="64"/>
      <c r="E270" s="32"/>
      <c r="F270" s="32"/>
      <c r="G270" s="32"/>
      <c r="H270" s="54"/>
      <c r="I270" s="32"/>
      <c r="J270" s="32"/>
      <c r="K270" s="32"/>
    </row>
    <row r="271" spans="1:11" ht="12.75">
      <c r="A271" s="1"/>
      <c r="B271" s="11" t="s">
        <v>96</v>
      </c>
      <c r="C271" s="1"/>
      <c r="D271" s="1"/>
      <c r="E271" s="1"/>
      <c r="F271" s="1"/>
      <c r="G271" s="1"/>
      <c r="H271" s="1"/>
      <c r="I271" s="1"/>
      <c r="J271" s="1"/>
      <c r="K271" s="1">
        <f>SUM(K268:K270)</f>
        <v>144920</v>
      </c>
    </row>
    <row r="274" ht="12.75">
      <c r="I274" t="s">
        <v>128</v>
      </c>
    </row>
    <row r="276" spans="2:11" ht="12.75">
      <c r="B276" s="71" t="s">
        <v>22</v>
      </c>
      <c r="C276" s="71"/>
      <c r="D276" s="71"/>
      <c r="E276" s="71"/>
      <c r="F276" s="71"/>
      <c r="G276" s="71"/>
      <c r="H276" s="71"/>
      <c r="I276" s="71"/>
      <c r="J276" s="71"/>
      <c r="K276" s="71"/>
    </row>
    <row r="277" spans="1:11" ht="12.75">
      <c r="A277" s="71" t="s">
        <v>84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</row>
    <row r="279" spans="1:11" ht="12.75">
      <c r="A279" s="9" t="s">
        <v>1</v>
      </c>
      <c r="B279" s="9" t="s">
        <v>7</v>
      </c>
      <c r="C279" s="73" t="s">
        <v>3</v>
      </c>
      <c r="D279" s="74"/>
      <c r="E279" s="75"/>
      <c r="F279" s="9" t="s">
        <v>8</v>
      </c>
      <c r="G279" s="53" t="s">
        <v>38</v>
      </c>
      <c r="H279" s="8"/>
      <c r="I279" s="52" t="s">
        <v>10</v>
      </c>
      <c r="J279" s="8"/>
      <c r="K279" s="9" t="s">
        <v>11</v>
      </c>
    </row>
    <row r="280" spans="1:11" ht="12.75">
      <c r="A280" s="2" t="s">
        <v>2</v>
      </c>
      <c r="B280" s="2" t="s">
        <v>12</v>
      </c>
      <c r="C280" s="1" t="s">
        <v>39</v>
      </c>
      <c r="D280" s="1" t="s">
        <v>40</v>
      </c>
      <c r="E280" s="6" t="s">
        <v>41</v>
      </c>
      <c r="F280" s="2" t="s">
        <v>4</v>
      </c>
      <c r="G280" s="53"/>
      <c r="H280" s="8"/>
      <c r="I280" s="18"/>
      <c r="J280" s="8"/>
      <c r="K280" s="2"/>
    </row>
    <row r="281" spans="1:11" ht="12.75">
      <c r="A281" s="5" t="s">
        <v>100</v>
      </c>
      <c r="B281" s="37" t="s">
        <v>17</v>
      </c>
      <c r="C281" s="11" t="s">
        <v>98</v>
      </c>
      <c r="D281" s="63">
        <v>1</v>
      </c>
      <c r="E281" s="62"/>
      <c r="F281" s="10" t="s">
        <v>99</v>
      </c>
      <c r="G281" s="48">
        <v>1</v>
      </c>
      <c r="H281" s="47">
        <v>42247</v>
      </c>
      <c r="I281" s="48"/>
      <c r="J281" s="48"/>
      <c r="K281" s="48">
        <v>25029.31</v>
      </c>
    </row>
    <row r="282" spans="1:11" ht="12.75">
      <c r="A282" s="19"/>
      <c r="B282" s="32"/>
      <c r="C282" s="32"/>
      <c r="D282" s="64"/>
      <c r="E282" s="32"/>
      <c r="F282" s="32"/>
      <c r="G282" s="32"/>
      <c r="H282" s="54"/>
      <c r="I282" s="32"/>
      <c r="J282" s="32"/>
      <c r="K282" s="32"/>
    </row>
    <row r="283" spans="1:11" ht="12.75">
      <c r="A283" s="1"/>
      <c r="B283" s="11" t="s">
        <v>96</v>
      </c>
      <c r="C283" s="1"/>
      <c r="D283" s="1"/>
      <c r="E283" s="1"/>
      <c r="F283" s="1"/>
      <c r="G283" s="1"/>
      <c r="H283" s="1"/>
      <c r="I283" s="1"/>
      <c r="J283" s="1"/>
      <c r="K283" s="1">
        <f>SUM(K280:K282)</f>
        <v>25029.31</v>
      </c>
    </row>
    <row r="286" ht="12.75">
      <c r="I286" t="s">
        <v>128</v>
      </c>
    </row>
    <row r="288" spans="2:11" ht="12.75">
      <c r="B288" s="71" t="s">
        <v>22</v>
      </c>
      <c r="C288" s="71"/>
      <c r="D288" s="71"/>
      <c r="E288" s="71"/>
      <c r="F288" s="71"/>
      <c r="G288" s="71"/>
      <c r="H288" s="71"/>
      <c r="I288" s="71"/>
      <c r="J288" s="71"/>
      <c r="K288" s="71"/>
    </row>
    <row r="289" spans="1:11" ht="12.75">
      <c r="A289" s="71" t="s">
        <v>84</v>
      </c>
      <c r="B289" s="72"/>
      <c r="C289" s="72"/>
      <c r="D289" s="72"/>
      <c r="E289" s="72"/>
      <c r="F289" s="72"/>
      <c r="G289" s="72"/>
      <c r="H289" s="72"/>
      <c r="I289" s="72"/>
      <c r="J289" s="72"/>
      <c r="K289" s="72"/>
    </row>
    <row r="291" spans="1:11" ht="12.75">
      <c r="A291" s="9" t="s">
        <v>1</v>
      </c>
      <c r="B291" s="9" t="s">
        <v>7</v>
      </c>
      <c r="C291" s="73" t="s">
        <v>3</v>
      </c>
      <c r="D291" s="74"/>
      <c r="E291" s="75"/>
      <c r="F291" s="9" t="s">
        <v>8</v>
      </c>
      <c r="G291" s="53" t="s">
        <v>38</v>
      </c>
      <c r="H291" s="8"/>
      <c r="I291" s="52" t="s">
        <v>10</v>
      </c>
      <c r="J291" s="8"/>
      <c r="K291" s="9" t="s">
        <v>11</v>
      </c>
    </row>
    <row r="292" spans="1:11" ht="12.75">
      <c r="A292" s="2" t="s">
        <v>2</v>
      </c>
      <c r="B292" s="2" t="s">
        <v>12</v>
      </c>
      <c r="C292" s="1" t="s">
        <v>39</v>
      </c>
      <c r="D292" s="1" t="s">
        <v>40</v>
      </c>
      <c r="E292" s="6" t="s">
        <v>41</v>
      </c>
      <c r="F292" s="2" t="s">
        <v>4</v>
      </c>
      <c r="G292" s="53"/>
      <c r="H292" s="8"/>
      <c r="I292" s="18"/>
      <c r="J292" s="8"/>
      <c r="K292" s="2"/>
    </row>
    <row r="293" spans="1:11" ht="12.75">
      <c r="A293" s="19">
        <v>40</v>
      </c>
      <c r="B293" s="39" t="s">
        <v>92</v>
      </c>
      <c r="C293" s="32" t="s">
        <v>50</v>
      </c>
      <c r="D293" s="32">
        <v>43</v>
      </c>
      <c r="E293" s="32" t="s">
        <v>49</v>
      </c>
      <c r="F293" s="32" t="s">
        <v>93</v>
      </c>
      <c r="G293" s="32">
        <v>2</v>
      </c>
      <c r="H293" s="54">
        <v>42300</v>
      </c>
      <c r="I293" s="32"/>
      <c r="J293" s="32"/>
      <c r="K293" s="32">
        <v>93728.77</v>
      </c>
    </row>
    <row r="294" spans="1:11" ht="12.75">
      <c r="A294" s="19">
        <v>11</v>
      </c>
      <c r="B294" s="39" t="s">
        <v>6</v>
      </c>
      <c r="C294" s="32" t="s">
        <v>50</v>
      </c>
      <c r="D294" s="45">
        <v>43</v>
      </c>
      <c r="E294" s="59"/>
      <c r="F294" s="32" t="s">
        <v>65</v>
      </c>
      <c r="G294" s="45"/>
      <c r="H294" s="54">
        <v>42124</v>
      </c>
      <c r="I294" s="32"/>
      <c r="J294" s="32"/>
      <c r="K294" s="68">
        <v>5752</v>
      </c>
    </row>
    <row r="295" spans="1:11" ht="12.75">
      <c r="A295" s="1"/>
      <c r="B295" s="11" t="s">
        <v>96</v>
      </c>
      <c r="C295" s="1"/>
      <c r="D295" s="1"/>
      <c r="E295" s="1"/>
      <c r="F295" s="1"/>
      <c r="G295" s="1"/>
      <c r="H295" s="1"/>
      <c r="I295" s="1"/>
      <c r="J295" s="1"/>
      <c r="K295" s="1">
        <f>SUM(K292:K294)</f>
        <v>99480.77</v>
      </c>
    </row>
  </sheetData>
  <sheetProtection/>
  <mergeCells count="81">
    <mergeCell ref="B74:K74"/>
    <mergeCell ref="A75:K75"/>
    <mergeCell ref="C77:E77"/>
    <mergeCell ref="B85:K85"/>
    <mergeCell ref="A86:K86"/>
    <mergeCell ref="C88:E88"/>
    <mergeCell ref="C49:E49"/>
    <mergeCell ref="A22:K22"/>
    <mergeCell ref="C24:E24"/>
    <mergeCell ref="A47:K47"/>
    <mergeCell ref="B35:K35"/>
    <mergeCell ref="A36:K36"/>
    <mergeCell ref="B2:K2"/>
    <mergeCell ref="A3:K3"/>
    <mergeCell ref="C5:E5"/>
    <mergeCell ref="B21:K21"/>
    <mergeCell ref="C38:E38"/>
    <mergeCell ref="B46:K46"/>
    <mergeCell ref="A66:K66"/>
    <mergeCell ref="C68:E68"/>
    <mergeCell ref="B56:K56"/>
    <mergeCell ref="A57:K57"/>
    <mergeCell ref="C59:E59"/>
    <mergeCell ref="B65:K65"/>
    <mergeCell ref="B95:K95"/>
    <mergeCell ref="A96:K96"/>
    <mergeCell ref="C98:E98"/>
    <mergeCell ref="B104:K104"/>
    <mergeCell ref="A105:K105"/>
    <mergeCell ref="C107:E107"/>
    <mergeCell ref="B135:K135"/>
    <mergeCell ref="A136:K136"/>
    <mergeCell ref="C138:E138"/>
    <mergeCell ref="B115:K115"/>
    <mergeCell ref="A116:K116"/>
    <mergeCell ref="C118:E118"/>
    <mergeCell ref="B125:K125"/>
    <mergeCell ref="A126:K126"/>
    <mergeCell ref="C128:E128"/>
    <mergeCell ref="A145:K145"/>
    <mergeCell ref="C147:E147"/>
    <mergeCell ref="A155:K155"/>
    <mergeCell ref="C157:E157"/>
    <mergeCell ref="B144:K144"/>
    <mergeCell ref="B154:K154"/>
    <mergeCell ref="B164:K164"/>
    <mergeCell ref="A165:K165"/>
    <mergeCell ref="C167:E167"/>
    <mergeCell ref="B174:K174"/>
    <mergeCell ref="A175:K175"/>
    <mergeCell ref="C177:E177"/>
    <mergeCell ref="B185:K185"/>
    <mergeCell ref="A186:K186"/>
    <mergeCell ref="C188:E188"/>
    <mergeCell ref="B195:K195"/>
    <mergeCell ref="A196:K196"/>
    <mergeCell ref="C198:E198"/>
    <mergeCell ref="B206:K206"/>
    <mergeCell ref="A207:K207"/>
    <mergeCell ref="C209:E209"/>
    <mergeCell ref="B217:K217"/>
    <mergeCell ref="A218:K218"/>
    <mergeCell ref="C220:E220"/>
    <mergeCell ref="B228:K228"/>
    <mergeCell ref="A229:K229"/>
    <mergeCell ref="C231:E231"/>
    <mergeCell ref="B240:K240"/>
    <mergeCell ref="A241:K241"/>
    <mergeCell ref="C243:E243"/>
    <mergeCell ref="B252:K252"/>
    <mergeCell ref="A253:K253"/>
    <mergeCell ref="C255:E255"/>
    <mergeCell ref="B264:K264"/>
    <mergeCell ref="A265:K265"/>
    <mergeCell ref="C267:E267"/>
    <mergeCell ref="B276:K276"/>
    <mergeCell ref="A277:K277"/>
    <mergeCell ref="C279:E279"/>
    <mergeCell ref="B288:K288"/>
    <mergeCell ref="A289:K289"/>
    <mergeCell ref="C291:E29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4.875" style="0" customWidth="1"/>
    <col min="2" max="2" width="22.75390625" style="0" customWidth="1"/>
    <col min="3" max="3" width="26.75390625" style="0" customWidth="1"/>
    <col min="4" max="4" width="7.625" style="0" customWidth="1"/>
    <col min="5" max="5" width="16.375" style="0" customWidth="1"/>
    <col min="6" max="6" width="16.125" style="0" customWidth="1"/>
    <col min="7" max="7" width="13.375" style="0" customWidth="1"/>
    <col min="10" max="10" width="7.125" style="0" customWidth="1"/>
    <col min="11" max="11" width="12.25390625" style="0" customWidth="1"/>
  </cols>
  <sheetData>
    <row r="3" spans="2:11" ht="12.75">
      <c r="B3" s="71" t="s">
        <v>22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71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1" ht="12.75">
      <c r="A6" s="9" t="s">
        <v>1</v>
      </c>
      <c r="B6" s="9" t="s">
        <v>7</v>
      </c>
      <c r="C6" s="4" t="s">
        <v>8</v>
      </c>
      <c r="D6" s="7" t="s">
        <v>9</v>
      </c>
      <c r="E6" s="8"/>
      <c r="F6" s="73" t="s">
        <v>10</v>
      </c>
      <c r="G6" s="76"/>
      <c r="H6" s="21"/>
      <c r="I6" s="22"/>
      <c r="J6" s="22"/>
      <c r="K6" s="23" t="s">
        <v>11</v>
      </c>
    </row>
    <row r="7" spans="1:11" ht="12.75">
      <c r="A7" s="2" t="s">
        <v>2</v>
      </c>
      <c r="B7" s="2" t="s">
        <v>12</v>
      </c>
      <c r="C7" s="40" t="s">
        <v>4</v>
      </c>
      <c r="D7" s="1" t="s">
        <v>1</v>
      </c>
      <c r="E7" s="1" t="s">
        <v>13</v>
      </c>
      <c r="F7" s="1" t="s">
        <v>1</v>
      </c>
      <c r="G7" s="18" t="s">
        <v>13</v>
      </c>
      <c r="H7" s="16"/>
      <c r="I7" s="24"/>
      <c r="J7" s="24"/>
      <c r="K7" s="17"/>
    </row>
    <row r="8" spans="1:11" ht="12.75">
      <c r="A8" s="19">
        <v>1</v>
      </c>
      <c r="B8" s="44" t="s">
        <v>15</v>
      </c>
      <c r="C8" s="10" t="s">
        <v>25</v>
      </c>
      <c r="D8" s="11">
        <v>1</v>
      </c>
      <c r="E8" s="33" t="s">
        <v>26</v>
      </c>
      <c r="F8" s="10"/>
      <c r="G8" s="30"/>
      <c r="H8" s="18"/>
      <c r="I8" s="15"/>
      <c r="J8" s="15"/>
      <c r="K8" s="8">
        <v>4574042.37</v>
      </c>
    </row>
    <row r="9" spans="1:11" ht="12.75">
      <c r="A9" s="19">
        <v>2</v>
      </c>
      <c r="B9" s="37" t="s">
        <v>32</v>
      </c>
      <c r="C9" s="10" t="s">
        <v>33</v>
      </c>
      <c r="D9" s="34">
        <v>1</v>
      </c>
      <c r="E9" s="35">
        <v>42187</v>
      </c>
      <c r="F9" s="34" t="s">
        <v>34</v>
      </c>
      <c r="G9" s="36" t="s">
        <v>35</v>
      </c>
      <c r="H9" s="26"/>
      <c r="I9" s="27"/>
      <c r="J9" s="27"/>
      <c r="K9" s="12">
        <v>1722868.44</v>
      </c>
    </row>
    <row r="10" spans="1:11" ht="12.75">
      <c r="A10" s="19">
        <v>3</v>
      </c>
      <c r="B10" s="37" t="s">
        <v>32</v>
      </c>
      <c r="C10" s="10" t="s">
        <v>36</v>
      </c>
      <c r="D10" s="11">
        <v>1</v>
      </c>
      <c r="E10" s="33">
        <v>42187</v>
      </c>
      <c r="F10" s="11" t="s">
        <v>37</v>
      </c>
      <c r="G10" s="38" t="s">
        <v>35</v>
      </c>
      <c r="H10" s="18"/>
      <c r="I10" s="15"/>
      <c r="J10" s="15"/>
      <c r="K10" s="8">
        <v>6659459.8</v>
      </c>
    </row>
    <row r="11" spans="1:11" ht="12.75">
      <c r="A11" s="19">
        <v>4</v>
      </c>
      <c r="B11" s="44" t="s">
        <v>15</v>
      </c>
      <c r="C11" s="10" t="s">
        <v>97</v>
      </c>
      <c r="D11" s="11">
        <v>1</v>
      </c>
      <c r="E11" s="33">
        <v>42271</v>
      </c>
      <c r="F11" s="11"/>
      <c r="G11" s="31"/>
      <c r="H11" s="18"/>
      <c r="I11" s="15"/>
      <c r="J11" s="15"/>
      <c r="K11" s="8">
        <v>638966.65</v>
      </c>
    </row>
    <row r="12" spans="1:11" ht="12.75">
      <c r="A12" s="19">
        <v>5</v>
      </c>
      <c r="B12" s="44" t="s">
        <v>15</v>
      </c>
      <c r="C12" s="10" t="s">
        <v>110</v>
      </c>
      <c r="D12" s="11">
        <v>5</v>
      </c>
      <c r="E12" s="33">
        <v>42300</v>
      </c>
      <c r="F12" s="11"/>
      <c r="G12" s="31"/>
      <c r="H12" s="18"/>
      <c r="I12" s="15"/>
      <c r="J12" s="15"/>
      <c r="K12" s="12">
        <v>639312.57</v>
      </c>
    </row>
    <row r="13" spans="1:11" ht="12.75">
      <c r="A13" s="19">
        <v>6</v>
      </c>
      <c r="B13" s="37" t="s">
        <v>20</v>
      </c>
      <c r="C13" s="10" t="s">
        <v>111</v>
      </c>
      <c r="D13" s="11">
        <v>3</v>
      </c>
      <c r="E13" s="33">
        <v>42272</v>
      </c>
      <c r="F13" s="11"/>
      <c r="G13" s="38"/>
      <c r="H13" s="18"/>
      <c r="I13" s="15"/>
      <c r="J13" s="15"/>
      <c r="K13" s="8">
        <v>190450.45</v>
      </c>
    </row>
    <row r="14" spans="1:11" ht="12.75">
      <c r="A14" s="19">
        <v>7</v>
      </c>
      <c r="B14" s="37" t="s">
        <v>20</v>
      </c>
      <c r="C14" s="10" t="s">
        <v>112</v>
      </c>
      <c r="D14" s="11">
        <v>5</v>
      </c>
      <c r="E14" s="33">
        <v>42277</v>
      </c>
      <c r="F14" s="11"/>
      <c r="G14" s="31"/>
      <c r="H14" s="18"/>
      <c r="I14" s="15"/>
      <c r="J14" s="15"/>
      <c r="K14" s="8">
        <v>658112.89</v>
      </c>
    </row>
    <row r="15" spans="1:11" ht="12.75">
      <c r="A15" s="19">
        <v>8</v>
      </c>
      <c r="B15" s="37" t="s">
        <v>20</v>
      </c>
      <c r="C15" s="10" t="s">
        <v>113</v>
      </c>
      <c r="D15" s="1">
        <v>2</v>
      </c>
      <c r="E15" s="43">
        <v>42272</v>
      </c>
      <c r="F15" s="1"/>
      <c r="G15" s="18"/>
      <c r="H15" s="18"/>
      <c r="I15" s="15"/>
      <c r="J15" s="15"/>
      <c r="K15" s="12">
        <v>368364.16</v>
      </c>
    </row>
    <row r="16" spans="1:11" ht="12.75">
      <c r="A16" s="19">
        <v>9</v>
      </c>
      <c r="B16" s="44" t="s">
        <v>15</v>
      </c>
      <c r="C16" s="10" t="s">
        <v>114</v>
      </c>
      <c r="D16" s="11">
        <v>8</v>
      </c>
      <c r="E16" s="43">
        <v>42307</v>
      </c>
      <c r="F16" s="11"/>
      <c r="G16" s="38"/>
      <c r="H16" s="18"/>
      <c r="I16" s="15"/>
      <c r="J16" s="15"/>
      <c r="K16" s="12">
        <v>1914098</v>
      </c>
    </row>
    <row r="17" spans="1:11" ht="12.75">
      <c r="A17" s="19">
        <v>10</v>
      </c>
      <c r="B17" s="37" t="s">
        <v>20</v>
      </c>
      <c r="C17" s="10" t="s">
        <v>115</v>
      </c>
      <c r="D17" s="11">
        <v>9</v>
      </c>
      <c r="E17" s="43">
        <v>42338</v>
      </c>
      <c r="F17" s="11"/>
      <c r="G17" s="38"/>
      <c r="H17" s="18"/>
      <c r="I17" s="15"/>
      <c r="J17" s="15"/>
      <c r="K17" s="12">
        <v>380165.19</v>
      </c>
    </row>
    <row r="18" spans="1:11" ht="12.75">
      <c r="A18" s="19">
        <v>11</v>
      </c>
      <c r="B18" s="37" t="s">
        <v>20</v>
      </c>
      <c r="C18" s="41" t="s">
        <v>116</v>
      </c>
      <c r="D18" s="42" t="s">
        <v>117</v>
      </c>
      <c r="E18" s="43">
        <v>42277</v>
      </c>
      <c r="F18" s="11"/>
      <c r="G18" s="38"/>
      <c r="H18" s="18"/>
      <c r="I18" s="15"/>
      <c r="J18" s="15"/>
      <c r="K18" s="12">
        <v>604279.25</v>
      </c>
    </row>
    <row r="19" spans="1:11" ht="12.75">
      <c r="A19" s="19">
        <v>12</v>
      </c>
      <c r="B19" s="44" t="s">
        <v>15</v>
      </c>
      <c r="C19" s="3" t="s">
        <v>118</v>
      </c>
      <c r="D19" s="1">
        <v>6</v>
      </c>
      <c r="E19" s="43">
        <v>42300</v>
      </c>
      <c r="F19" s="1"/>
      <c r="G19" s="18"/>
      <c r="H19" s="18"/>
      <c r="I19" s="15"/>
      <c r="J19" s="15"/>
      <c r="K19" s="12">
        <v>1171920.83</v>
      </c>
    </row>
    <row r="20" spans="1:11" ht="12.75">
      <c r="A20" s="19">
        <v>13</v>
      </c>
      <c r="B20" s="37" t="s">
        <v>18</v>
      </c>
      <c r="C20" s="3" t="s">
        <v>120</v>
      </c>
      <c r="D20" s="1">
        <v>10</v>
      </c>
      <c r="E20" s="43">
        <v>42338</v>
      </c>
      <c r="F20" s="1"/>
      <c r="G20" s="18"/>
      <c r="H20" s="18"/>
      <c r="I20" s="15"/>
      <c r="J20" s="15"/>
      <c r="K20" s="12">
        <v>2594169</v>
      </c>
    </row>
    <row r="21" spans="1:11" ht="12.75">
      <c r="A21" s="19">
        <v>14</v>
      </c>
      <c r="B21" s="37" t="s">
        <v>18</v>
      </c>
      <c r="C21" s="3" t="s">
        <v>119</v>
      </c>
      <c r="D21" s="1">
        <v>9</v>
      </c>
      <c r="E21" s="43">
        <v>42338</v>
      </c>
      <c r="F21" s="1"/>
      <c r="G21" s="18"/>
      <c r="H21" s="18"/>
      <c r="I21" s="15"/>
      <c r="J21" s="15"/>
      <c r="K21" s="12">
        <v>1588548</v>
      </c>
    </row>
    <row r="22" spans="1:11" ht="12.75">
      <c r="A22" s="19"/>
      <c r="B22" s="1"/>
      <c r="C22" s="3"/>
      <c r="D22" s="1"/>
      <c r="E22" s="1"/>
      <c r="F22" s="1"/>
      <c r="G22" s="18"/>
      <c r="H22" s="18"/>
      <c r="I22" s="15"/>
      <c r="J22" s="15"/>
      <c r="K22" s="8"/>
    </row>
    <row r="23" spans="1:11" ht="12.75">
      <c r="A23" s="19"/>
      <c r="B23" s="14" t="s">
        <v>0</v>
      </c>
      <c r="C23" s="3"/>
      <c r="D23" s="1"/>
      <c r="E23" s="1"/>
      <c r="F23" s="1"/>
      <c r="G23" s="18"/>
      <c r="H23" s="18"/>
      <c r="I23" s="15"/>
      <c r="J23" s="15"/>
      <c r="K23" s="20">
        <f>SUM(K8:K22)</f>
        <v>23704757.6</v>
      </c>
    </row>
  </sheetData>
  <sheetProtection/>
  <mergeCells count="3">
    <mergeCell ref="B3:K3"/>
    <mergeCell ref="A4:K4"/>
    <mergeCell ref="F6:G6"/>
  </mergeCells>
  <printOptions/>
  <pageMargins left="0.31496062992125984" right="0" top="0.7480314960629921" bottom="0.7480314960629921" header="0.31496062992125984" footer="0.31496062992125984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Катя</cp:lastModifiedBy>
  <cp:lastPrinted>2016-02-19T10:43:29Z</cp:lastPrinted>
  <dcterms:created xsi:type="dcterms:W3CDTF">2008-05-20T09:19:21Z</dcterms:created>
  <dcterms:modified xsi:type="dcterms:W3CDTF">2016-02-28T16:37:39Z</dcterms:modified>
  <cp:category/>
  <cp:version/>
  <cp:contentType/>
  <cp:contentStatus/>
</cp:coreProperties>
</file>